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adan.pina\Documents\ANP881 backup\"/>
    </mc:Choice>
  </mc:AlternateContent>
  <xr:revisionPtr revIDLastSave="0" documentId="13_ncr:1_{E3757F22-71F2-43A5-896B-622FEA6498B1}" xr6:coauthVersionLast="47" xr6:coauthVersionMax="47" xr10:uidLastSave="{00000000-0000-0000-0000-000000000000}"/>
  <bookViews>
    <workbookView xWindow="-103" yWindow="-103" windowWidth="22149" windowHeight="11829" activeTab="1" xr2:uid="{DDC6DAB5-231E-4A41-BB27-C419E127694D}"/>
  </bookViews>
  <sheets>
    <sheet name="Metadados" sheetId="2" r:id="rId1"/>
    <sheet name="Dados" sheetId="5" r:id="rId2"/>
    <sheet name="Lista Navios" sheetId="6" r:id="rId3"/>
  </sheets>
  <definedNames>
    <definedName name="_xlnm._FilterDatabase" localSheetId="1" hidden="1">Dados!$A$3:$O$1087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131" i="5" l="1"/>
  <c r="B1131" i="5"/>
  <c r="C1131" i="5"/>
  <c r="D1131" i="5"/>
  <c r="E1131" i="5"/>
  <c r="F1131" i="5"/>
  <c r="A1132" i="5"/>
  <c r="B1132" i="5"/>
  <c r="C1132" i="5"/>
  <c r="D1132" i="5"/>
  <c r="E1132" i="5"/>
  <c r="F1132" i="5"/>
  <c r="A1133" i="5"/>
  <c r="B1133" i="5"/>
  <c r="C1133" i="5"/>
  <c r="D1133" i="5"/>
  <c r="E1133" i="5"/>
  <c r="F1133" i="5"/>
  <c r="H1131" i="5"/>
  <c r="G1131" i="5"/>
  <c r="H1132" i="5"/>
  <c r="G1132" i="5"/>
  <c r="A1087" i="5" l="1"/>
  <c r="B1087" i="5"/>
  <c r="C1087" i="5"/>
  <c r="D1087" i="5"/>
  <c r="E1087" i="5"/>
  <c r="F1087" i="5"/>
  <c r="A1088" i="5"/>
  <c r="B1088" i="5"/>
  <c r="C1088" i="5"/>
  <c r="D1088" i="5"/>
  <c r="E1088" i="5"/>
  <c r="F1088" i="5"/>
  <c r="A1089" i="5"/>
  <c r="B1089" i="5"/>
  <c r="C1089" i="5"/>
  <c r="D1089" i="5"/>
  <c r="E1089" i="5"/>
  <c r="F1089" i="5"/>
  <c r="A1090" i="5"/>
  <c r="B1090" i="5"/>
  <c r="C1090" i="5"/>
  <c r="D1090" i="5"/>
  <c r="E1090" i="5"/>
  <c r="F1090" i="5"/>
  <c r="A1091" i="5"/>
  <c r="B1091" i="5"/>
  <c r="C1091" i="5"/>
  <c r="D1091" i="5"/>
  <c r="E1091" i="5"/>
  <c r="F1091" i="5"/>
  <c r="A1092" i="5"/>
  <c r="B1092" i="5"/>
  <c r="C1092" i="5"/>
  <c r="D1092" i="5"/>
  <c r="E1092" i="5"/>
  <c r="F1092" i="5"/>
  <c r="A1093" i="5"/>
  <c r="B1093" i="5"/>
  <c r="C1093" i="5"/>
  <c r="D1093" i="5"/>
  <c r="E1093" i="5"/>
  <c r="F1093" i="5"/>
  <c r="A1094" i="5"/>
  <c r="B1094" i="5"/>
  <c r="C1094" i="5"/>
  <c r="D1094" i="5"/>
  <c r="E1094" i="5"/>
  <c r="F1094" i="5"/>
  <c r="A1097" i="5"/>
  <c r="B1097" i="5"/>
  <c r="C1097" i="5"/>
  <c r="D1097" i="5"/>
  <c r="E1097" i="5"/>
  <c r="F1097" i="5"/>
  <c r="A1096" i="5"/>
  <c r="B1096" i="5"/>
  <c r="C1096" i="5"/>
  <c r="D1096" i="5"/>
  <c r="E1096" i="5"/>
  <c r="F1096" i="5"/>
  <c r="A1098" i="5"/>
  <c r="B1098" i="5"/>
  <c r="C1098" i="5"/>
  <c r="D1098" i="5"/>
  <c r="E1098" i="5"/>
  <c r="F1098" i="5"/>
  <c r="A1099" i="5"/>
  <c r="B1099" i="5"/>
  <c r="C1099" i="5"/>
  <c r="D1099" i="5"/>
  <c r="E1099" i="5"/>
  <c r="F1099" i="5"/>
  <c r="A1100" i="5"/>
  <c r="B1100" i="5"/>
  <c r="C1100" i="5"/>
  <c r="D1100" i="5"/>
  <c r="E1100" i="5"/>
  <c r="F1100" i="5"/>
  <c r="A1101" i="5"/>
  <c r="B1101" i="5"/>
  <c r="C1101" i="5"/>
  <c r="D1101" i="5"/>
  <c r="E1101" i="5"/>
  <c r="F1101" i="5"/>
  <c r="A1102" i="5"/>
  <c r="B1102" i="5"/>
  <c r="C1102" i="5"/>
  <c r="D1102" i="5"/>
  <c r="E1102" i="5"/>
  <c r="F1102" i="5"/>
  <c r="A1103" i="5"/>
  <c r="B1103" i="5"/>
  <c r="C1103" i="5"/>
  <c r="D1103" i="5"/>
  <c r="E1103" i="5"/>
  <c r="F1103" i="5"/>
  <c r="A1104" i="5"/>
  <c r="B1104" i="5"/>
  <c r="C1104" i="5"/>
  <c r="D1104" i="5"/>
  <c r="E1104" i="5"/>
  <c r="F1104" i="5"/>
  <c r="A1105" i="5"/>
  <c r="B1105" i="5"/>
  <c r="C1105" i="5"/>
  <c r="D1105" i="5"/>
  <c r="E1105" i="5"/>
  <c r="F1105" i="5"/>
  <c r="A1108" i="5"/>
  <c r="B1108" i="5"/>
  <c r="C1108" i="5"/>
  <c r="D1108" i="5"/>
  <c r="E1108" i="5"/>
  <c r="F1108" i="5"/>
  <c r="A1109" i="5"/>
  <c r="B1109" i="5"/>
  <c r="C1109" i="5"/>
  <c r="D1109" i="5"/>
  <c r="E1109" i="5"/>
  <c r="F1109" i="5"/>
  <c r="A1110" i="5"/>
  <c r="B1110" i="5"/>
  <c r="C1110" i="5"/>
  <c r="D1110" i="5"/>
  <c r="E1110" i="5"/>
  <c r="F1110" i="5"/>
  <c r="A1112" i="5"/>
  <c r="B1112" i="5"/>
  <c r="C1112" i="5"/>
  <c r="D1112" i="5"/>
  <c r="E1112" i="5"/>
  <c r="F1112" i="5"/>
  <c r="A1113" i="5"/>
  <c r="B1113" i="5"/>
  <c r="C1113" i="5"/>
  <c r="D1113" i="5"/>
  <c r="E1113" i="5"/>
  <c r="F1113" i="5"/>
  <c r="A1114" i="5"/>
  <c r="B1114" i="5"/>
  <c r="C1114" i="5"/>
  <c r="D1114" i="5"/>
  <c r="E1114" i="5"/>
  <c r="F1114" i="5"/>
  <c r="A1115" i="5"/>
  <c r="B1115" i="5"/>
  <c r="C1115" i="5"/>
  <c r="D1115" i="5"/>
  <c r="E1115" i="5"/>
  <c r="F1115" i="5"/>
  <c r="A1116" i="5"/>
  <c r="B1116" i="5"/>
  <c r="C1116" i="5"/>
  <c r="D1116" i="5"/>
  <c r="E1116" i="5"/>
  <c r="F1116" i="5"/>
  <c r="A1118" i="5"/>
  <c r="B1118" i="5"/>
  <c r="C1118" i="5"/>
  <c r="D1118" i="5"/>
  <c r="E1118" i="5"/>
  <c r="F1118" i="5"/>
  <c r="A1119" i="5"/>
  <c r="B1119" i="5"/>
  <c r="C1119" i="5"/>
  <c r="D1119" i="5"/>
  <c r="E1119" i="5"/>
  <c r="F1119" i="5"/>
  <c r="A1120" i="5"/>
  <c r="B1120" i="5"/>
  <c r="C1120" i="5"/>
  <c r="D1120" i="5"/>
  <c r="E1120" i="5"/>
  <c r="F1120" i="5"/>
  <c r="A1122" i="5"/>
  <c r="B1122" i="5"/>
  <c r="C1122" i="5"/>
  <c r="D1122" i="5"/>
  <c r="E1122" i="5"/>
  <c r="F1122" i="5"/>
  <c r="A1121" i="5"/>
  <c r="B1121" i="5"/>
  <c r="C1121" i="5"/>
  <c r="D1121" i="5"/>
  <c r="E1121" i="5"/>
  <c r="F1121" i="5"/>
  <c r="A1123" i="5"/>
  <c r="B1123" i="5"/>
  <c r="C1123" i="5"/>
  <c r="D1123" i="5"/>
  <c r="E1123" i="5"/>
  <c r="F1123" i="5"/>
  <c r="A1124" i="5"/>
  <c r="B1124" i="5"/>
  <c r="C1124" i="5"/>
  <c r="D1124" i="5"/>
  <c r="E1124" i="5"/>
  <c r="F1124" i="5"/>
  <c r="A1126" i="5"/>
  <c r="B1126" i="5"/>
  <c r="C1126" i="5"/>
  <c r="D1126" i="5"/>
  <c r="E1126" i="5"/>
  <c r="F1126" i="5"/>
  <c r="A1127" i="5"/>
  <c r="B1127" i="5"/>
  <c r="C1127" i="5"/>
  <c r="D1127" i="5"/>
  <c r="E1127" i="5"/>
  <c r="F1127" i="5"/>
  <c r="A1128" i="5"/>
  <c r="B1128" i="5"/>
  <c r="C1128" i="5"/>
  <c r="D1128" i="5"/>
  <c r="E1128" i="5"/>
  <c r="F1128" i="5"/>
  <c r="A1129" i="5"/>
  <c r="B1129" i="5"/>
  <c r="C1129" i="5"/>
  <c r="D1129" i="5"/>
  <c r="E1129" i="5"/>
  <c r="F1129" i="5"/>
  <c r="A1130" i="5"/>
  <c r="B1130" i="5"/>
  <c r="C1130" i="5"/>
  <c r="D1130" i="5"/>
  <c r="E1130" i="5"/>
  <c r="F1130" i="5"/>
  <c r="A1106" i="5"/>
  <c r="A1107" i="5"/>
  <c r="A1111" i="5"/>
  <c r="A1117" i="5"/>
  <c r="A1125" i="5"/>
  <c r="B1106" i="5"/>
  <c r="B1107" i="5"/>
  <c r="B1111" i="5"/>
  <c r="B1117" i="5"/>
  <c r="B1125" i="5"/>
  <c r="C1106" i="5"/>
  <c r="C1107" i="5"/>
  <c r="C1111" i="5"/>
  <c r="C1117" i="5"/>
  <c r="C1125" i="5"/>
  <c r="D1106" i="5"/>
  <c r="D1107" i="5"/>
  <c r="D1111" i="5"/>
  <c r="D1117" i="5"/>
  <c r="D1125" i="5"/>
  <c r="E1106" i="5"/>
  <c r="E1107" i="5"/>
  <c r="E1111" i="5"/>
  <c r="E1117" i="5"/>
  <c r="E1125" i="5"/>
  <c r="F1106" i="5"/>
  <c r="F1107" i="5"/>
  <c r="F1111" i="5"/>
  <c r="F1117" i="5"/>
  <c r="F1125" i="5"/>
  <c r="G1106" i="5"/>
  <c r="G1107" i="5"/>
  <c r="G1111" i="5"/>
  <c r="G1117" i="5"/>
  <c r="G1125" i="5"/>
  <c r="H1106" i="5"/>
  <c r="H1107" i="5"/>
  <c r="H1111" i="5"/>
  <c r="H1117" i="5"/>
  <c r="H1125" i="5"/>
  <c r="A978" i="5"/>
  <c r="B978" i="5"/>
  <c r="C978" i="5"/>
  <c r="D978" i="5"/>
  <c r="E978" i="5"/>
  <c r="F978" i="5"/>
  <c r="A980" i="5"/>
  <c r="B980" i="5"/>
  <c r="C980" i="5"/>
  <c r="D980" i="5"/>
  <c r="E980" i="5"/>
  <c r="F980" i="5"/>
  <c r="A981" i="5"/>
  <c r="B981" i="5"/>
  <c r="C981" i="5"/>
  <c r="D981" i="5"/>
  <c r="E981" i="5"/>
  <c r="F981" i="5"/>
  <c r="A982" i="5"/>
  <c r="B982" i="5"/>
  <c r="C982" i="5"/>
  <c r="D982" i="5"/>
  <c r="E982" i="5"/>
  <c r="F982" i="5"/>
  <c r="A983" i="5"/>
  <c r="B983" i="5"/>
  <c r="C983" i="5"/>
  <c r="D983" i="5"/>
  <c r="E983" i="5"/>
  <c r="F983" i="5"/>
  <c r="A984" i="5"/>
  <c r="B984" i="5"/>
  <c r="C984" i="5"/>
  <c r="D984" i="5"/>
  <c r="E984" i="5"/>
  <c r="F984" i="5"/>
  <c r="A985" i="5"/>
  <c r="B985" i="5"/>
  <c r="C985" i="5"/>
  <c r="D985" i="5"/>
  <c r="E985" i="5"/>
  <c r="F985" i="5"/>
  <c r="A986" i="5"/>
  <c r="B986" i="5"/>
  <c r="C986" i="5"/>
  <c r="D986" i="5"/>
  <c r="E986" i="5"/>
  <c r="F986" i="5"/>
  <c r="A987" i="5"/>
  <c r="B987" i="5"/>
  <c r="C987" i="5"/>
  <c r="D987" i="5"/>
  <c r="E987" i="5"/>
  <c r="F987" i="5"/>
  <c r="A988" i="5"/>
  <c r="B988" i="5"/>
  <c r="C988" i="5"/>
  <c r="D988" i="5"/>
  <c r="E988" i="5"/>
  <c r="F988" i="5"/>
  <c r="A989" i="5"/>
  <c r="B989" i="5"/>
  <c r="C989" i="5"/>
  <c r="D989" i="5"/>
  <c r="E989" i="5"/>
  <c r="F989" i="5"/>
  <c r="A991" i="5"/>
  <c r="B991" i="5"/>
  <c r="C991" i="5"/>
  <c r="D991" i="5"/>
  <c r="E991" i="5"/>
  <c r="F991" i="5"/>
  <c r="A990" i="5"/>
  <c r="B990" i="5"/>
  <c r="C990" i="5"/>
  <c r="D990" i="5"/>
  <c r="E990" i="5"/>
  <c r="F990" i="5"/>
  <c r="A992" i="5"/>
  <c r="B992" i="5"/>
  <c r="C992" i="5"/>
  <c r="D992" i="5"/>
  <c r="E992" i="5"/>
  <c r="F992" i="5"/>
  <c r="A993" i="5"/>
  <c r="B993" i="5"/>
  <c r="C993" i="5"/>
  <c r="D993" i="5"/>
  <c r="E993" i="5"/>
  <c r="F993" i="5"/>
  <c r="A994" i="5"/>
  <c r="B994" i="5"/>
  <c r="C994" i="5"/>
  <c r="D994" i="5"/>
  <c r="E994" i="5"/>
  <c r="F994" i="5"/>
  <c r="A997" i="5"/>
  <c r="B997" i="5"/>
  <c r="C997" i="5"/>
  <c r="D997" i="5"/>
  <c r="E997" i="5"/>
  <c r="F997" i="5"/>
  <c r="A998" i="5"/>
  <c r="B998" i="5"/>
  <c r="C998" i="5"/>
  <c r="D998" i="5"/>
  <c r="E998" i="5"/>
  <c r="F998" i="5"/>
  <c r="A999" i="5"/>
  <c r="B999" i="5"/>
  <c r="C999" i="5"/>
  <c r="D999" i="5"/>
  <c r="E999" i="5"/>
  <c r="F999" i="5"/>
  <c r="A1000" i="5"/>
  <c r="B1000" i="5"/>
  <c r="C1000" i="5"/>
  <c r="D1000" i="5"/>
  <c r="E1000" i="5"/>
  <c r="F1000" i="5"/>
  <c r="A1001" i="5"/>
  <c r="B1001" i="5"/>
  <c r="C1001" i="5"/>
  <c r="D1001" i="5"/>
  <c r="E1001" i="5"/>
  <c r="F1001" i="5"/>
  <c r="A1002" i="5"/>
  <c r="B1002" i="5"/>
  <c r="C1002" i="5"/>
  <c r="D1002" i="5"/>
  <c r="E1002" i="5"/>
  <c r="F1002" i="5"/>
  <c r="A1004" i="5"/>
  <c r="B1004" i="5"/>
  <c r="C1004" i="5"/>
  <c r="D1004" i="5"/>
  <c r="E1004" i="5"/>
  <c r="F1004" i="5"/>
  <c r="A1005" i="5"/>
  <c r="B1005" i="5"/>
  <c r="C1005" i="5"/>
  <c r="D1005" i="5"/>
  <c r="E1005" i="5"/>
  <c r="F1005" i="5"/>
  <c r="A1006" i="5"/>
  <c r="B1006" i="5"/>
  <c r="C1006" i="5"/>
  <c r="D1006" i="5"/>
  <c r="E1006" i="5"/>
  <c r="F1006" i="5"/>
  <c r="A1007" i="5"/>
  <c r="B1007" i="5"/>
  <c r="C1007" i="5"/>
  <c r="D1007" i="5"/>
  <c r="E1007" i="5"/>
  <c r="F1007" i="5"/>
  <c r="A1008" i="5"/>
  <c r="B1008" i="5"/>
  <c r="C1008" i="5"/>
  <c r="D1008" i="5"/>
  <c r="E1008" i="5"/>
  <c r="F1008" i="5"/>
  <c r="A1009" i="5"/>
  <c r="B1009" i="5"/>
  <c r="C1009" i="5"/>
  <c r="D1009" i="5"/>
  <c r="E1009" i="5"/>
  <c r="F1009" i="5"/>
  <c r="A1011" i="5"/>
  <c r="B1011" i="5"/>
  <c r="C1011" i="5"/>
  <c r="D1011" i="5"/>
  <c r="E1011" i="5"/>
  <c r="F1011" i="5"/>
  <c r="A1012" i="5"/>
  <c r="B1012" i="5"/>
  <c r="C1012" i="5"/>
  <c r="D1012" i="5"/>
  <c r="E1012" i="5"/>
  <c r="F1012" i="5"/>
  <c r="A1013" i="5"/>
  <c r="B1013" i="5"/>
  <c r="C1013" i="5"/>
  <c r="D1013" i="5"/>
  <c r="E1013" i="5"/>
  <c r="F1013" i="5"/>
  <c r="A1014" i="5"/>
  <c r="B1014" i="5"/>
  <c r="C1014" i="5"/>
  <c r="D1014" i="5"/>
  <c r="E1014" i="5"/>
  <c r="F1014" i="5"/>
  <c r="A1016" i="5"/>
  <c r="B1016" i="5"/>
  <c r="C1016" i="5"/>
  <c r="D1016" i="5"/>
  <c r="E1016" i="5"/>
  <c r="F1016" i="5"/>
  <c r="A1017" i="5"/>
  <c r="B1017" i="5"/>
  <c r="C1017" i="5"/>
  <c r="D1017" i="5"/>
  <c r="E1017" i="5"/>
  <c r="F1017" i="5"/>
  <c r="A1018" i="5"/>
  <c r="B1018" i="5"/>
  <c r="C1018" i="5"/>
  <c r="D1018" i="5"/>
  <c r="E1018" i="5"/>
  <c r="F1018" i="5"/>
  <c r="A1019" i="5"/>
  <c r="B1019" i="5"/>
  <c r="C1019" i="5"/>
  <c r="D1019" i="5"/>
  <c r="E1019" i="5"/>
  <c r="F1019" i="5"/>
  <c r="A1020" i="5"/>
  <c r="B1020" i="5"/>
  <c r="C1020" i="5"/>
  <c r="D1020" i="5"/>
  <c r="E1020" i="5"/>
  <c r="F1020" i="5"/>
  <c r="A1021" i="5"/>
  <c r="B1021" i="5"/>
  <c r="C1021" i="5"/>
  <c r="D1021" i="5"/>
  <c r="E1021" i="5"/>
  <c r="F1021" i="5"/>
  <c r="A1022" i="5"/>
  <c r="B1022" i="5"/>
  <c r="C1022" i="5"/>
  <c r="D1022" i="5"/>
  <c r="E1022" i="5"/>
  <c r="F1022" i="5"/>
  <c r="A1023" i="5"/>
  <c r="B1023" i="5"/>
  <c r="C1023" i="5"/>
  <c r="D1023" i="5"/>
  <c r="E1023" i="5"/>
  <c r="F1023" i="5"/>
  <c r="A1024" i="5"/>
  <c r="B1024" i="5"/>
  <c r="C1024" i="5"/>
  <c r="D1024" i="5"/>
  <c r="E1024" i="5"/>
  <c r="F1024" i="5"/>
  <c r="A1030" i="5"/>
  <c r="B1030" i="5"/>
  <c r="C1030" i="5"/>
  <c r="D1030" i="5"/>
  <c r="E1030" i="5"/>
  <c r="F1030" i="5"/>
  <c r="A1027" i="5"/>
  <c r="B1027" i="5"/>
  <c r="C1027" i="5"/>
  <c r="D1027" i="5"/>
  <c r="E1027" i="5"/>
  <c r="F1027" i="5"/>
  <c r="A1028" i="5"/>
  <c r="B1028" i="5"/>
  <c r="C1028" i="5"/>
  <c r="D1028" i="5"/>
  <c r="E1028" i="5"/>
  <c r="F1028" i="5"/>
  <c r="A1029" i="5"/>
  <c r="B1029" i="5"/>
  <c r="C1029" i="5"/>
  <c r="D1029" i="5"/>
  <c r="E1029" i="5"/>
  <c r="F1029" i="5"/>
  <c r="A1035" i="5"/>
  <c r="B1035" i="5"/>
  <c r="C1035" i="5"/>
  <c r="D1035" i="5"/>
  <c r="E1035" i="5"/>
  <c r="F1035" i="5"/>
  <c r="A1031" i="5"/>
  <c r="B1031" i="5"/>
  <c r="C1031" i="5"/>
  <c r="D1031" i="5"/>
  <c r="E1031" i="5"/>
  <c r="F1031" i="5"/>
  <c r="A1032" i="5"/>
  <c r="B1032" i="5"/>
  <c r="C1032" i="5"/>
  <c r="D1032" i="5"/>
  <c r="E1032" i="5"/>
  <c r="F1032" i="5"/>
  <c r="A1033" i="5"/>
  <c r="B1033" i="5"/>
  <c r="C1033" i="5"/>
  <c r="D1033" i="5"/>
  <c r="E1033" i="5"/>
  <c r="F1033" i="5"/>
  <c r="A1034" i="5"/>
  <c r="B1034" i="5"/>
  <c r="C1034" i="5"/>
  <c r="D1034" i="5"/>
  <c r="E1034" i="5"/>
  <c r="F1034" i="5"/>
  <c r="A1036" i="5"/>
  <c r="B1036" i="5"/>
  <c r="C1036" i="5"/>
  <c r="D1036" i="5"/>
  <c r="E1036" i="5"/>
  <c r="F1036" i="5"/>
  <c r="A1037" i="5"/>
  <c r="B1037" i="5"/>
  <c r="C1037" i="5"/>
  <c r="D1037" i="5"/>
  <c r="E1037" i="5"/>
  <c r="F1037" i="5"/>
  <c r="A1038" i="5"/>
  <c r="B1038" i="5"/>
  <c r="C1038" i="5"/>
  <c r="D1038" i="5"/>
  <c r="E1038" i="5"/>
  <c r="F1038" i="5"/>
  <c r="A1040" i="5"/>
  <c r="B1040" i="5"/>
  <c r="C1040" i="5"/>
  <c r="D1040" i="5"/>
  <c r="E1040" i="5"/>
  <c r="F1040" i="5"/>
  <c r="A1039" i="5"/>
  <c r="B1039" i="5"/>
  <c r="C1039" i="5"/>
  <c r="D1039" i="5"/>
  <c r="E1039" i="5"/>
  <c r="F1039" i="5"/>
  <c r="A1041" i="5"/>
  <c r="B1041" i="5"/>
  <c r="C1041" i="5"/>
  <c r="D1041" i="5"/>
  <c r="E1041" i="5"/>
  <c r="F1041" i="5"/>
  <c r="A1042" i="5"/>
  <c r="B1042" i="5"/>
  <c r="C1042" i="5"/>
  <c r="D1042" i="5"/>
  <c r="E1042" i="5"/>
  <c r="F1042" i="5"/>
  <c r="A1043" i="5"/>
  <c r="B1043" i="5"/>
  <c r="C1043" i="5"/>
  <c r="D1043" i="5"/>
  <c r="E1043" i="5"/>
  <c r="F1043" i="5"/>
  <c r="A1044" i="5"/>
  <c r="B1044" i="5"/>
  <c r="C1044" i="5"/>
  <c r="D1044" i="5"/>
  <c r="E1044" i="5"/>
  <c r="F1044" i="5"/>
  <c r="A1045" i="5"/>
  <c r="B1045" i="5"/>
  <c r="C1045" i="5"/>
  <c r="D1045" i="5"/>
  <c r="E1045" i="5"/>
  <c r="F1045" i="5"/>
  <c r="A1046" i="5"/>
  <c r="B1046" i="5"/>
  <c r="C1046" i="5"/>
  <c r="D1046" i="5"/>
  <c r="E1046" i="5"/>
  <c r="F1046" i="5"/>
  <c r="A1047" i="5"/>
  <c r="B1047" i="5"/>
  <c r="C1047" i="5"/>
  <c r="D1047" i="5"/>
  <c r="E1047" i="5"/>
  <c r="F1047" i="5"/>
  <c r="A1048" i="5"/>
  <c r="B1048" i="5"/>
  <c r="C1048" i="5"/>
  <c r="D1048" i="5"/>
  <c r="E1048" i="5"/>
  <c r="F1048" i="5"/>
  <c r="A1050" i="5"/>
  <c r="B1050" i="5"/>
  <c r="C1050" i="5"/>
  <c r="D1050" i="5"/>
  <c r="E1050" i="5"/>
  <c r="F1050" i="5"/>
  <c r="A1051" i="5"/>
  <c r="B1051" i="5"/>
  <c r="C1051" i="5"/>
  <c r="D1051" i="5"/>
  <c r="E1051" i="5"/>
  <c r="F1051" i="5"/>
  <c r="A1052" i="5"/>
  <c r="B1052" i="5"/>
  <c r="C1052" i="5"/>
  <c r="D1052" i="5"/>
  <c r="E1052" i="5"/>
  <c r="F1052" i="5"/>
  <c r="A1053" i="5"/>
  <c r="B1053" i="5"/>
  <c r="C1053" i="5"/>
  <c r="D1053" i="5"/>
  <c r="E1053" i="5"/>
  <c r="F1053" i="5"/>
  <c r="A1054" i="5"/>
  <c r="B1054" i="5"/>
  <c r="C1054" i="5"/>
  <c r="D1054" i="5"/>
  <c r="E1054" i="5"/>
  <c r="F1054" i="5"/>
  <c r="A1055" i="5"/>
  <c r="B1055" i="5"/>
  <c r="C1055" i="5"/>
  <c r="D1055" i="5"/>
  <c r="E1055" i="5"/>
  <c r="F1055" i="5"/>
  <c r="A1056" i="5"/>
  <c r="B1056" i="5"/>
  <c r="C1056" i="5"/>
  <c r="D1056" i="5"/>
  <c r="E1056" i="5"/>
  <c r="F1056" i="5"/>
  <c r="A1058" i="5"/>
  <c r="B1058" i="5"/>
  <c r="C1058" i="5"/>
  <c r="D1058" i="5"/>
  <c r="E1058" i="5"/>
  <c r="F1058" i="5"/>
  <c r="A1059" i="5"/>
  <c r="B1059" i="5"/>
  <c r="C1059" i="5"/>
  <c r="D1059" i="5"/>
  <c r="E1059" i="5"/>
  <c r="F1059" i="5"/>
  <c r="A1060" i="5"/>
  <c r="B1060" i="5"/>
  <c r="C1060" i="5"/>
  <c r="D1060" i="5"/>
  <c r="E1060" i="5"/>
  <c r="F1060" i="5"/>
  <c r="A1061" i="5"/>
  <c r="B1061" i="5"/>
  <c r="C1061" i="5"/>
  <c r="D1061" i="5"/>
  <c r="E1061" i="5"/>
  <c r="F1061" i="5"/>
  <c r="A1062" i="5"/>
  <c r="B1062" i="5"/>
  <c r="C1062" i="5"/>
  <c r="D1062" i="5"/>
  <c r="E1062" i="5"/>
  <c r="F1062" i="5"/>
  <c r="A1063" i="5"/>
  <c r="B1063" i="5"/>
  <c r="C1063" i="5"/>
  <c r="D1063" i="5"/>
  <c r="E1063" i="5"/>
  <c r="F1063" i="5"/>
  <c r="A1065" i="5"/>
  <c r="B1065" i="5"/>
  <c r="C1065" i="5"/>
  <c r="D1065" i="5"/>
  <c r="E1065" i="5"/>
  <c r="F1065" i="5"/>
  <c r="A1066" i="5"/>
  <c r="B1066" i="5"/>
  <c r="C1066" i="5"/>
  <c r="D1066" i="5"/>
  <c r="E1066" i="5"/>
  <c r="F1066" i="5"/>
  <c r="A1067" i="5"/>
  <c r="B1067" i="5"/>
  <c r="C1067" i="5"/>
  <c r="D1067" i="5"/>
  <c r="E1067" i="5"/>
  <c r="F1067" i="5"/>
  <c r="A1068" i="5"/>
  <c r="B1068" i="5"/>
  <c r="C1068" i="5"/>
  <c r="D1068" i="5"/>
  <c r="E1068" i="5"/>
  <c r="F1068" i="5"/>
  <c r="A1069" i="5"/>
  <c r="B1069" i="5"/>
  <c r="C1069" i="5"/>
  <c r="D1069" i="5"/>
  <c r="E1069" i="5"/>
  <c r="F1069" i="5"/>
  <c r="A1070" i="5"/>
  <c r="B1070" i="5"/>
  <c r="C1070" i="5"/>
  <c r="D1070" i="5"/>
  <c r="E1070" i="5"/>
  <c r="F1070" i="5"/>
  <c r="A1072" i="5"/>
  <c r="B1072" i="5"/>
  <c r="C1072" i="5"/>
  <c r="D1072" i="5"/>
  <c r="E1072" i="5"/>
  <c r="F1072" i="5"/>
  <c r="A1071" i="5"/>
  <c r="B1071" i="5"/>
  <c r="C1071" i="5"/>
  <c r="D1071" i="5"/>
  <c r="E1071" i="5"/>
  <c r="F1071" i="5"/>
  <c r="A1073" i="5"/>
  <c r="B1073" i="5"/>
  <c r="C1073" i="5"/>
  <c r="D1073" i="5"/>
  <c r="E1073" i="5"/>
  <c r="F1073" i="5"/>
  <c r="A1074" i="5"/>
  <c r="B1074" i="5"/>
  <c r="C1074" i="5"/>
  <c r="D1074" i="5"/>
  <c r="E1074" i="5"/>
  <c r="F1074" i="5"/>
  <c r="A1076" i="5"/>
  <c r="B1076" i="5"/>
  <c r="C1076" i="5"/>
  <c r="D1076" i="5"/>
  <c r="E1076" i="5"/>
  <c r="F1076" i="5"/>
  <c r="A1077" i="5"/>
  <c r="B1077" i="5"/>
  <c r="C1077" i="5"/>
  <c r="D1077" i="5"/>
  <c r="E1077" i="5"/>
  <c r="F1077" i="5"/>
  <c r="A1078" i="5"/>
  <c r="B1078" i="5"/>
  <c r="C1078" i="5"/>
  <c r="D1078" i="5"/>
  <c r="E1078" i="5"/>
  <c r="F1078" i="5"/>
  <c r="A1079" i="5"/>
  <c r="B1079" i="5"/>
  <c r="C1079" i="5"/>
  <c r="D1079" i="5"/>
  <c r="E1079" i="5"/>
  <c r="F1079" i="5"/>
  <c r="A1080" i="5"/>
  <c r="B1080" i="5"/>
  <c r="C1080" i="5"/>
  <c r="D1080" i="5"/>
  <c r="E1080" i="5"/>
  <c r="F1080" i="5"/>
  <c r="A1081" i="5"/>
  <c r="B1081" i="5"/>
  <c r="C1081" i="5"/>
  <c r="D1081" i="5"/>
  <c r="E1081" i="5"/>
  <c r="F1081" i="5"/>
  <c r="A1082" i="5"/>
  <c r="B1082" i="5"/>
  <c r="C1082" i="5"/>
  <c r="D1082" i="5"/>
  <c r="E1082" i="5"/>
  <c r="F1082" i="5"/>
  <c r="A1083" i="5"/>
  <c r="B1083" i="5"/>
  <c r="C1083" i="5"/>
  <c r="D1083" i="5"/>
  <c r="E1083" i="5"/>
  <c r="F1083" i="5"/>
  <c r="A1084" i="5"/>
  <c r="B1084" i="5"/>
  <c r="C1084" i="5"/>
  <c r="D1084" i="5"/>
  <c r="E1084" i="5"/>
  <c r="F1084" i="5"/>
  <c r="A1085" i="5"/>
  <c r="B1085" i="5"/>
  <c r="C1085" i="5"/>
  <c r="D1085" i="5"/>
  <c r="E1085" i="5"/>
  <c r="F1085" i="5"/>
  <c r="A1086" i="5"/>
  <c r="B1086" i="5"/>
  <c r="C1086" i="5"/>
  <c r="D1086" i="5"/>
  <c r="E1086" i="5"/>
  <c r="F1086" i="5"/>
  <c r="A971" i="5" l="1"/>
  <c r="A979" i="5"/>
  <c r="A995" i="5"/>
  <c r="A996" i="5"/>
  <c r="A1003" i="5"/>
  <c r="A1010" i="5"/>
  <c r="A1015" i="5"/>
  <c r="A1025" i="5"/>
  <c r="A1026" i="5"/>
  <c r="A1049" i="5"/>
  <c r="A1057" i="5"/>
  <c r="A1064" i="5"/>
  <c r="A1075" i="5"/>
  <c r="A1095" i="5"/>
  <c r="B971" i="5"/>
  <c r="B979" i="5"/>
  <c r="B995" i="5"/>
  <c r="B996" i="5"/>
  <c r="B1003" i="5"/>
  <c r="B1010" i="5"/>
  <c r="B1015" i="5"/>
  <c r="B1025" i="5"/>
  <c r="B1026" i="5"/>
  <c r="B1049" i="5"/>
  <c r="B1057" i="5"/>
  <c r="B1064" i="5"/>
  <c r="B1075" i="5"/>
  <c r="B1095" i="5"/>
  <c r="C971" i="5"/>
  <c r="C979" i="5"/>
  <c r="C995" i="5"/>
  <c r="C996" i="5"/>
  <c r="C1003" i="5"/>
  <c r="C1010" i="5"/>
  <c r="C1015" i="5"/>
  <c r="C1025" i="5"/>
  <c r="C1026" i="5"/>
  <c r="C1049" i="5"/>
  <c r="C1057" i="5"/>
  <c r="C1064" i="5"/>
  <c r="C1075" i="5"/>
  <c r="C1095" i="5"/>
  <c r="D971" i="5"/>
  <c r="D979" i="5"/>
  <c r="D995" i="5"/>
  <c r="D996" i="5"/>
  <c r="D1003" i="5"/>
  <c r="D1010" i="5"/>
  <c r="D1015" i="5"/>
  <c r="D1025" i="5"/>
  <c r="D1026" i="5"/>
  <c r="D1049" i="5"/>
  <c r="D1057" i="5"/>
  <c r="D1064" i="5"/>
  <c r="D1075" i="5"/>
  <c r="D1095" i="5"/>
  <c r="E971" i="5"/>
  <c r="E979" i="5"/>
  <c r="E995" i="5"/>
  <c r="E996" i="5"/>
  <c r="E1003" i="5"/>
  <c r="E1010" i="5"/>
  <c r="E1015" i="5"/>
  <c r="E1025" i="5"/>
  <c r="E1026" i="5"/>
  <c r="E1049" i="5"/>
  <c r="E1057" i="5"/>
  <c r="E1064" i="5"/>
  <c r="E1075" i="5"/>
  <c r="E1095" i="5"/>
  <c r="F971" i="5"/>
  <c r="F979" i="5"/>
  <c r="F995" i="5"/>
  <c r="F996" i="5"/>
  <c r="F1003" i="5"/>
  <c r="F1010" i="5"/>
  <c r="F1015" i="5"/>
  <c r="F1025" i="5"/>
  <c r="F1026" i="5"/>
  <c r="F1049" i="5"/>
  <c r="F1057" i="5"/>
  <c r="F1064" i="5"/>
  <c r="F1075" i="5"/>
  <c r="F1095" i="5"/>
  <c r="G979" i="5"/>
  <c r="G995" i="5"/>
  <c r="G996" i="5"/>
  <c r="G1003" i="5"/>
  <c r="G1010" i="5"/>
  <c r="G1015" i="5"/>
  <c r="G1025" i="5"/>
  <c r="G1026" i="5"/>
  <c r="G1049" i="5"/>
  <c r="G1057" i="5"/>
  <c r="G1064" i="5"/>
  <c r="G1075" i="5"/>
  <c r="G1095" i="5"/>
  <c r="H979" i="5"/>
  <c r="H995" i="5"/>
  <c r="H996" i="5"/>
  <c r="H1003" i="5"/>
  <c r="H1010" i="5"/>
  <c r="H1015" i="5"/>
  <c r="H1025" i="5"/>
  <c r="H1026" i="5"/>
  <c r="H1049" i="5"/>
  <c r="H1057" i="5"/>
  <c r="H1064" i="5"/>
  <c r="H1075" i="5"/>
  <c r="H1095" i="5"/>
  <c r="G971" i="5"/>
  <c r="H971" i="5"/>
  <c r="A832" i="5"/>
  <c r="B832" i="5"/>
  <c r="C832" i="5"/>
  <c r="D832" i="5"/>
  <c r="E832" i="5"/>
  <c r="F832" i="5"/>
  <c r="A823" i="5"/>
  <c r="B823" i="5"/>
  <c r="C823" i="5"/>
  <c r="D823" i="5"/>
  <c r="E823" i="5"/>
  <c r="F823" i="5"/>
  <c r="A833" i="5"/>
  <c r="B833" i="5"/>
  <c r="C833" i="5"/>
  <c r="D833" i="5"/>
  <c r="E833" i="5"/>
  <c r="F833" i="5"/>
  <c r="A834" i="5"/>
  <c r="B834" i="5"/>
  <c r="C834" i="5"/>
  <c r="D834" i="5"/>
  <c r="E834" i="5"/>
  <c r="F834" i="5"/>
  <c r="A835" i="5"/>
  <c r="B835" i="5"/>
  <c r="C835" i="5"/>
  <c r="D835" i="5"/>
  <c r="E835" i="5"/>
  <c r="F835" i="5"/>
  <c r="A836" i="5"/>
  <c r="B836" i="5"/>
  <c r="C836" i="5"/>
  <c r="D836" i="5"/>
  <c r="E836" i="5"/>
  <c r="F836" i="5"/>
  <c r="A837" i="5"/>
  <c r="B837" i="5"/>
  <c r="C837" i="5"/>
  <c r="D837" i="5"/>
  <c r="E837" i="5"/>
  <c r="F837" i="5"/>
  <c r="A838" i="5"/>
  <c r="B838" i="5"/>
  <c r="C838" i="5"/>
  <c r="D838" i="5"/>
  <c r="E838" i="5"/>
  <c r="F838" i="5"/>
  <c r="A839" i="5"/>
  <c r="B839" i="5"/>
  <c r="C839" i="5"/>
  <c r="D839" i="5"/>
  <c r="E839" i="5"/>
  <c r="F839" i="5"/>
  <c r="A840" i="5"/>
  <c r="B840" i="5"/>
  <c r="C840" i="5"/>
  <c r="D840" i="5"/>
  <c r="E840" i="5"/>
  <c r="F840" i="5"/>
  <c r="A841" i="5"/>
  <c r="B841" i="5"/>
  <c r="C841" i="5"/>
  <c r="D841" i="5"/>
  <c r="E841" i="5"/>
  <c r="F841" i="5"/>
  <c r="A842" i="5"/>
  <c r="B842" i="5"/>
  <c r="C842" i="5"/>
  <c r="D842" i="5"/>
  <c r="E842" i="5"/>
  <c r="F842" i="5"/>
  <c r="A843" i="5"/>
  <c r="B843" i="5"/>
  <c r="C843" i="5"/>
  <c r="D843" i="5"/>
  <c r="E843" i="5"/>
  <c r="F843" i="5"/>
  <c r="A847" i="5"/>
  <c r="B847" i="5"/>
  <c r="C847" i="5"/>
  <c r="D847" i="5"/>
  <c r="E847" i="5"/>
  <c r="F847" i="5"/>
  <c r="A848" i="5"/>
  <c r="B848" i="5"/>
  <c r="C848" i="5"/>
  <c r="D848" i="5"/>
  <c r="E848" i="5"/>
  <c r="F848" i="5"/>
  <c r="A849" i="5"/>
  <c r="B849" i="5"/>
  <c r="C849" i="5"/>
  <c r="D849" i="5"/>
  <c r="E849" i="5"/>
  <c r="F849" i="5"/>
  <c r="A850" i="5"/>
  <c r="B850" i="5"/>
  <c r="C850" i="5"/>
  <c r="D850" i="5"/>
  <c r="E850" i="5"/>
  <c r="F850" i="5"/>
  <c r="A851" i="5"/>
  <c r="B851" i="5"/>
  <c r="C851" i="5"/>
  <c r="D851" i="5"/>
  <c r="E851" i="5"/>
  <c r="F851" i="5"/>
  <c r="A853" i="5"/>
  <c r="B853" i="5"/>
  <c r="C853" i="5"/>
  <c r="D853" i="5"/>
  <c r="E853" i="5"/>
  <c r="F853" i="5"/>
  <c r="A854" i="5"/>
  <c r="B854" i="5"/>
  <c r="C854" i="5"/>
  <c r="D854" i="5"/>
  <c r="E854" i="5"/>
  <c r="F854" i="5"/>
  <c r="A855" i="5"/>
  <c r="B855" i="5"/>
  <c r="C855" i="5"/>
  <c r="D855" i="5"/>
  <c r="E855" i="5"/>
  <c r="F855" i="5"/>
  <c r="A856" i="5"/>
  <c r="B856" i="5"/>
  <c r="C856" i="5"/>
  <c r="D856" i="5"/>
  <c r="E856" i="5"/>
  <c r="F856" i="5"/>
  <c r="A859" i="5"/>
  <c r="B859" i="5"/>
  <c r="C859" i="5"/>
  <c r="D859" i="5"/>
  <c r="E859" i="5"/>
  <c r="F859" i="5"/>
  <c r="A860" i="5"/>
  <c r="B860" i="5"/>
  <c r="C860" i="5"/>
  <c r="D860" i="5"/>
  <c r="E860" i="5"/>
  <c r="F860" i="5"/>
  <c r="A861" i="5"/>
  <c r="B861" i="5"/>
  <c r="C861" i="5"/>
  <c r="D861" i="5"/>
  <c r="E861" i="5"/>
  <c r="F861" i="5"/>
  <c r="A862" i="5"/>
  <c r="B862" i="5"/>
  <c r="C862" i="5"/>
  <c r="D862" i="5"/>
  <c r="E862" i="5"/>
  <c r="F862" i="5"/>
  <c r="A863" i="5"/>
  <c r="B863" i="5"/>
  <c r="C863" i="5"/>
  <c r="D863" i="5"/>
  <c r="E863" i="5"/>
  <c r="F863" i="5"/>
  <c r="A864" i="5"/>
  <c r="B864" i="5"/>
  <c r="C864" i="5"/>
  <c r="D864" i="5"/>
  <c r="E864" i="5"/>
  <c r="F864" i="5"/>
  <c r="A867" i="5"/>
  <c r="B867" i="5"/>
  <c r="C867" i="5"/>
  <c r="D867" i="5"/>
  <c r="E867" i="5"/>
  <c r="F867" i="5"/>
  <c r="A868" i="5"/>
  <c r="B868" i="5"/>
  <c r="C868" i="5"/>
  <c r="D868" i="5"/>
  <c r="E868" i="5"/>
  <c r="F868" i="5"/>
  <c r="A869" i="5"/>
  <c r="B869" i="5"/>
  <c r="C869" i="5"/>
  <c r="D869" i="5"/>
  <c r="E869" i="5"/>
  <c r="F869" i="5"/>
  <c r="A870" i="5"/>
  <c r="B870" i="5"/>
  <c r="C870" i="5"/>
  <c r="D870" i="5"/>
  <c r="E870" i="5"/>
  <c r="F870" i="5"/>
  <c r="A874" i="5"/>
  <c r="B874" i="5"/>
  <c r="C874" i="5"/>
  <c r="D874" i="5"/>
  <c r="E874" i="5"/>
  <c r="F874" i="5"/>
  <c r="A871" i="5"/>
  <c r="B871" i="5"/>
  <c r="C871" i="5"/>
  <c r="D871" i="5"/>
  <c r="E871" i="5"/>
  <c r="F871" i="5"/>
  <c r="A872" i="5"/>
  <c r="B872" i="5"/>
  <c r="C872" i="5"/>
  <c r="D872" i="5"/>
  <c r="E872" i="5"/>
  <c r="F872" i="5"/>
  <c r="A875" i="5"/>
  <c r="B875" i="5"/>
  <c r="C875" i="5"/>
  <c r="D875" i="5"/>
  <c r="E875" i="5"/>
  <c r="F875" i="5"/>
  <c r="A876" i="5"/>
  <c r="B876" i="5"/>
  <c r="C876" i="5"/>
  <c r="D876" i="5"/>
  <c r="E876" i="5"/>
  <c r="F876" i="5"/>
  <c r="A877" i="5"/>
  <c r="B877" i="5"/>
  <c r="C877" i="5"/>
  <c r="D877" i="5"/>
  <c r="E877" i="5"/>
  <c r="F877" i="5"/>
  <c r="A878" i="5"/>
  <c r="B878" i="5"/>
  <c r="C878" i="5"/>
  <c r="D878" i="5"/>
  <c r="E878" i="5"/>
  <c r="F878" i="5"/>
  <c r="A879" i="5"/>
  <c r="B879" i="5"/>
  <c r="C879" i="5"/>
  <c r="D879" i="5"/>
  <c r="E879" i="5"/>
  <c r="F879" i="5"/>
  <c r="A880" i="5"/>
  <c r="B880" i="5"/>
  <c r="C880" i="5"/>
  <c r="D880" i="5"/>
  <c r="E880" i="5"/>
  <c r="F880" i="5"/>
  <c r="A881" i="5"/>
  <c r="B881" i="5"/>
  <c r="C881" i="5"/>
  <c r="D881" i="5"/>
  <c r="E881" i="5"/>
  <c r="F881" i="5"/>
  <c r="A882" i="5"/>
  <c r="B882" i="5"/>
  <c r="C882" i="5"/>
  <c r="D882" i="5"/>
  <c r="E882" i="5"/>
  <c r="F882" i="5"/>
  <c r="A883" i="5"/>
  <c r="B883" i="5"/>
  <c r="C883" i="5"/>
  <c r="D883" i="5"/>
  <c r="E883" i="5"/>
  <c r="F883" i="5"/>
  <c r="A884" i="5"/>
  <c r="B884" i="5"/>
  <c r="C884" i="5"/>
  <c r="D884" i="5"/>
  <c r="E884" i="5"/>
  <c r="F884" i="5"/>
  <c r="A885" i="5"/>
  <c r="B885" i="5"/>
  <c r="C885" i="5"/>
  <c r="D885" i="5"/>
  <c r="E885" i="5"/>
  <c r="F885" i="5"/>
  <c r="A887" i="5"/>
  <c r="B887" i="5"/>
  <c r="C887" i="5"/>
  <c r="D887" i="5"/>
  <c r="E887" i="5"/>
  <c r="F887" i="5"/>
  <c r="A888" i="5"/>
  <c r="B888" i="5"/>
  <c r="C888" i="5"/>
  <c r="D888" i="5"/>
  <c r="E888" i="5"/>
  <c r="F888" i="5"/>
  <c r="A889" i="5"/>
  <c r="B889" i="5"/>
  <c r="C889" i="5"/>
  <c r="D889" i="5"/>
  <c r="E889" i="5"/>
  <c r="F889" i="5"/>
  <c r="A891" i="5"/>
  <c r="B891" i="5"/>
  <c r="C891" i="5"/>
  <c r="D891" i="5"/>
  <c r="E891" i="5"/>
  <c r="F891" i="5"/>
  <c r="A890" i="5"/>
  <c r="B890" i="5"/>
  <c r="C890" i="5"/>
  <c r="D890" i="5"/>
  <c r="E890" i="5"/>
  <c r="F890" i="5"/>
  <c r="A892" i="5"/>
  <c r="B892" i="5"/>
  <c r="C892" i="5"/>
  <c r="D892" i="5"/>
  <c r="E892" i="5"/>
  <c r="F892" i="5"/>
  <c r="A893" i="5"/>
  <c r="B893" i="5"/>
  <c r="C893" i="5"/>
  <c r="D893" i="5"/>
  <c r="E893" i="5"/>
  <c r="F893" i="5"/>
  <c r="A894" i="5"/>
  <c r="B894" i="5"/>
  <c r="C894" i="5"/>
  <c r="D894" i="5"/>
  <c r="E894" i="5"/>
  <c r="F894" i="5"/>
  <c r="A895" i="5"/>
  <c r="B895" i="5"/>
  <c r="C895" i="5"/>
  <c r="D895" i="5"/>
  <c r="E895" i="5"/>
  <c r="F895" i="5"/>
  <c r="A896" i="5"/>
  <c r="B896" i="5"/>
  <c r="C896" i="5"/>
  <c r="D896" i="5"/>
  <c r="E896" i="5"/>
  <c r="F896" i="5"/>
  <c r="A897" i="5"/>
  <c r="B897" i="5"/>
  <c r="C897" i="5"/>
  <c r="D897" i="5"/>
  <c r="E897" i="5"/>
  <c r="F897" i="5"/>
  <c r="A898" i="5"/>
  <c r="B898" i="5"/>
  <c r="C898" i="5"/>
  <c r="D898" i="5"/>
  <c r="E898" i="5"/>
  <c r="F898" i="5"/>
  <c r="A899" i="5"/>
  <c r="B899" i="5"/>
  <c r="C899" i="5"/>
  <c r="D899" i="5"/>
  <c r="E899" i="5"/>
  <c r="F899" i="5"/>
  <c r="A900" i="5"/>
  <c r="B900" i="5"/>
  <c r="C900" i="5"/>
  <c r="D900" i="5"/>
  <c r="E900" i="5"/>
  <c r="F900" i="5"/>
  <c r="A901" i="5"/>
  <c r="B901" i="5"/>
  <c r="C901" i="5"/>
  <c r="D901" i="5"/>
  <c r="E901" i="5"/>
  <c r="F901" i="5"/>
  <c r="A902" i="5"/>
  <c r="B902" i="5"/>
  <c r="C902" i="5"/>
  <c r="D902" i="5"/>
  <c r="E902" i="5"/>
  <c r="F902" i="5"/>
  <c r="A903" i="5"/>
  <c r="B903" i="5"/>
  <c r="C903" i="5"/>
  <c r="D903" i="5"/>
  <c r="E903" i="5"/>
  <c r="F903" i="5"/>
  <c r="A904" i="5"/>
  <c r="B904" i="5"/>
  <c r="C904" i="5"/>
  <c r="D904" i="5"/>
  <c r="E904" i="5"/>
  <c r="F904" i="5"/>
  <c r="A905" i="5"/>
  <c r="B905" i="5"/>
  <c r="C905" i="5"/>
  <c r="D905" i="5"/>
  <c r="E905" i="5"/>
  <c r="F905" i="5"/>
  <c r="A907" i="5"/>
  <c r="B907" i="5"/>
  <c r="C907" i="5"/>
  <c r="D907" i="5"/>
  <c r="E907" i="5"/>
  <c r="F907" i="5"/>
  <c r="A910" i="5"/>
  <c r="B910" i="5"/>
  <c r="C910" i="5"/>
  <c r="D910" i="5"/>
  <c r="E910" i="5"/>
  <c r="F910" i="5"/>
  <c r="A911" i="5"/>
  <c r="B911" i="5"/>
  <c r="C911" i="5"/>
  <c r="D911" i="5"/>
  <c r="E911" i="5"/>
  <c r="F911" i="5"/>
  <c r="A914" i="5"/>
  <c r="B914" i="5"/>
  <c r="C914" i="5"/>
  <c r="D914" i="5"/>
  <c r="E914" i="5"/>
  <c r="F914" i="5"/>
  <c r="A912" i="5"/>
  <c r="B912" i="5"/>
  <c r="C912" i="5"/>
  <c r="D912" i="5"/>
  <c r="E912" i="5"/>
  <c r="F912" i="5"/>
  <c r="A915" i="5"/>
  <c r="B915" i="5"/>
  <c r="C915" i="5"/>
  <c r="D915" i="5"/>
  <c r="E915" i="5"/>
  <c r="F915" i="5"/>
  <c r="A916" i="5"/>
  <c r="B916" i="5"/>
  <c r="C916" i="5"/>
  <c r="D916" i="5"/>
  <c r="E916" i="5"/>
  <c r="F916" i="5"/>
  <c r="A917" i="5"/>
  <c r="B917" i="5"/>
  <c r="C917" i="5"/>
  <c r="D917" i="5"/>
  <c r="E917" i="5"/>
  <c r="F917" i="5"/>
  <c r="A918" i="5"/>
  <c r="B918" i="5"/>
  <c r="C918" i="5"/>
  <c r="D918" i="5"/>
  <c r="E918" i="5"/>
  <c r="F918" i="5"/>
  <c r="A919" i="5"/>
  <c r="B919" i="5"/>
  <c r="C919" i="5"/>
  <c r="D919" i="5"/>
  <c r="E919" i="5"/>
  <c r="F919" i="5"/>
  <c r="A920" i="5"/>
  <c r="B920" i="5"/>
  <c r="C920" i="5"/>
  <c r="D920" i="5"/>
  <c r="E920" i="5"/>
  <c r="F920" i="5"/>
  <c r="A921" i="5"/>
  <c r="B921" i="5"/>
  <c r="C921" i="5"/>
  <c r="D921" i="5"/>
  <c r="E921" i="5"/>
  <c r="F921" i="5"/>
  <c r="A922" i="5"/>
  <c r="B922" i="5"/>
  <c r="C922" i="5"/>
  <c r="D922" i="5"/>
  <c r="E922" i="5"/>
  <c r="F922" i="5"/>
  <c r="A923" i="5"/>
  <c r="B923" i="5"/>
  <c r="C923" i="5"/>
  <c r="D923" i="5"/>
  <c r="E923" i="5"/>
  <c r="F923" i="5"/>
  <c r="A924" i="5"/>
  <c r="B924" i="5"/>
  <c r="C924" i="5"/>
  <c r="D924" i="5"/>
  <c r="E924" i="5"/>
  <c r="F924" i="5"/>
  <c r="A925" i="5"/>
  <c r="B925" i="5"/>
  <c r="C925" i="5"/>
  <c r="D925" i="5"/>
  <c r="E925" i="5"/>
  <c r="F925" i="5"/>
  <c r="A926" i="5"/>
  <c r="B926" i="5"/>
  <c r="C926" i="5"/>
  <c r="D926" i="5"/>
  <c r="E926" i="5"/>
  <c r="F926" i="5"/>
  <c r="A927" i="5"/>
  <c r="B927" i="5"/>
  <c r="C927" i="5"/>
  <c r="D927" i="5"/>
  <c r="E927" i="5"/>
  <c r="F927" i="5"/>
  <c r="A929" i="5"/>
  <c r="B929" i="5"/>
  <c r="C929" i="5"/>
  <c r="D929" i="5"/>
  <c r="E929" i="5"/>
  <c r="F929" i="5"/>
  <c r="A930" i="5"/>
  <c r="B930" i="5"/>
  <c r="C930" i="5"/>
  <c r="D930" i="5"/>
  <c r="E930" i="5"/>
  <c r="F930" i="5"/>
  <c r="A933" i="5"/>
  <c r="B933" i="5"/>
  <c r="C933" i="5"/>
  <c r="D933" i="5"/>
  <c r="E933" i="5"/>
  <c r="F933" i="5"/>
  <c r="A934" i="5"/>
  <c r="B934" i="5"/>
  <c r="C934" i="5"/>
  <c r="D934" i="5"/>
  <c r="E934" i="5"/>
  <c r="F934" i="5"/>
  <c r="A935" i="5"/>
  <c r="B935" i="5"/>
  <c r="C935" i="5"/>
  <c r="D935" i="5"/>
  <c r="E935" i="5"/>
  <c r="F935" i="5"/>
  <c r="A936" i="5"/>
  <c r="B936" i="5"/>
  <c r="C936" i="5"/>
  <c r="D936" i="5"/>
  <c r="E936" i="5"/>
  <c r="F936" i="5"/>
  <c r="A937" i="5"/>
  <c r="B937" i="5"/>
  <c r="C937" i="5"/>
  <c r="D937" i="5"/>
  <c r="E937" i="5"/>
  <c r="F937" i="5"/>
  <c r="A938" i="5"/>
  <c r="B938" i="5"/>
  <c r="C938" i="5"/>
  <c r="D938" i="5"/>
  <c r="E938" i="5"/>
  <c r="F938" i="5"/>
  <c r="A940" i="5"/>
  <c r="B940" i="5"/>
  <c r="C940" i="5"/>
  <c r="D940" i="5"/>
  <c r="E940" i="5"/>
  <c r="F940" i="5"/>
  <c r="A941" i="5"/>
  <c r="B941" i="5"/>
  <c r="C941" i="5"/>
  <c r="D941" i="5"/>
  <c r="E941" i="5"/>
  <c r="F941" i="5"/>
  <c r="A942" i="5"/>
  <c r="B942" i="5"/>
  <c r="C942" i="5"/>
  <c r="D942" i="5"/>
  <c r="E942" i="5"/>
  <c r="F942" i="5"/>
  <c r="A943" i="5"/>
  <c r="B943" i="5"/>
  <c r="C943" i="5"/>
  <c r="D943" i="5"/>
  <c r="E943" i="5"/>
  <c r="F943" i="5"/>
  <c r="A945" i="5"/>
  <c r="B945" i="5"/>
  <c r="C945" i="5"/>
  <c r="D945" i="5"/>
  <c r="E945" i="5"/>
  <c r="F945" i="5"/>
  <c r="A939" i="5"/>
  <c r="B939" i="5"/>
  <c r="C939" i="5"/>
  <c r="D939" i="5"/>
  <c r="E939" i="5"/>
  <c r="F939" i="5"/>
  <c r="A946" i="5"/>
  <c r="B946" i="5"/>
  <c r="C946" i="5"/>
  <c r="D946" i="5"/>
  <c r="E946" i="5"/>
  <c r="F946" i="5"/>
  <c r="A947" i="5"/>
  <c r="B947" i="5"/>
  <c r="C947" i="5"/>
  <c r="D947" i="5"/>
  <c r="E947" i="5"/>
  <c r="F947" i="5"/>
  <c r="A948" i="5"/>
  <c r="B948" i="5"/>
  <c r="C948" i="5"/>
  <c r="D948" i="5"/>
  <c r="E948" i="5"/>
  <c r="F948" i="5"/>
  <c r="A949" i="5"/>
  <c r="B949" i="5"/>
  <c r="C949" i="5"/>
  <c r="D949" i="5"/>
  <c r="E949" i="5"/>
  <c r="F949" i="5"/>
  <c r="A950" i="5"/>
  <c r="B950" i="5"/>
  <c r="C950" i="5"/>
  <c r="D950" i="5"/>
  <c r="E950" i="5"/>
  <c r="F950" i="5"/>
  <c r="A951" i="5"/>
  <c r="B951" i="5"/>
  <c r="C951" i="5"/>
  <c r="D951" i="5"/>
  <c r="E951" i="5"/>
  <c r="F951" i="5"/>
  <c r="A952" i="5"/>
  <c r="B952" i="5"/>
  <c r="C952" i="5"/>
  <c r="D952" i="5"/>
  <c r="E952" i="5"/>
  <c r="F952" i="5"/>
  <c r="A953" i="5"/>
  <c r="B953" i="5"/>
  <c r="C953" i="5"/>
  <c r="D953" i="5"/>
  <c r="E953" i="5"/>
  <c r="F953" i="5"/>
  <c r="A954" i="5"/>
  <c r="B954" i="5"/>
  <c r="C954" i="5"/>
  <c r="D954" i="5"/>
  <c r="E954" i="5"/>
  <c r="F954" i="5"/>
  <c r="A955" i="5"/>
  <c r="B955" i="5"/>
  <c r="C955" i="5"/>
  <c r="D955" i="5"/>
  <c r="E955" i="5"/>
  <c r="F955" i="5"/>
  <c r="A956" i="5"/>
  <c r="B956" i="5"/>
  <c r="C956" i="5"/>
  <c r="D956" i="5"/>
  <c r="E956" i="5"/>
  <c r="F956" i="5"/>
  <c r="A958" i="5"/>
  <c r="B958" i="5"/>
  <c r="C958" i="5"/>
  <c r="D958" i="5"/>
  <c r="E958" i="5"/>
  <c r="F958" i="5"/>
  <c r="A959" i="5"/>
  <c r="B959" i="5"/>
  <c r="C959" i="5"/>
  <c r="D959" i="5"/>
  <c r="E959" i="5"/>
  <c r="F959" i="5"/>
  <c r="A960" i="5"/>
  <c r="B960" i="5"/>
  <c r="C960" i="5"/>
  <c r="D960" i="5"/>
  <c r="E960" i="5"/>
  <c r="F960" i="5"/>
  <c r="A961" i="5"/>
  <c r="B961" i="5"/>
  <c r="C961" i="5"/>
  <c r="D961" i="5"/>
  <c r="E961" i="5"/>
  <c r="F961" i="5"/>
  <c r="A962" i="5"/>
  <c r="B962" i="5"/>
  <c r="C962" i="5"/>
  <c r="D962" i="5"/>
  <c r="E962" i="5"/>
  <c r="F962" i="5"/>
  <c r="A963" i="5"/>
  <c r="B963" i="5"/>
  <c r="C963" i="5"/>
  <c r="D963" i="5"/>
  <c r="E963" i="5"/>
  <c r="F963" i="5"/>
  <c r="A964" i="5"/>
  <c r="B964" i="5"/>
  <c r="C964" i="5"/>
  <c r="D964" i="5"/>
  <c r="E964" i="5"/>
  <c r="F964" i="5"/>
  <c r="A965" i="5"/>
  <c r="B965" i="5"/>
  <c r="C965" i="5"/>
  <c r="D965" i="5"/>
  <c r="E965" i="5"/>
  <c r="F965" i="5"/>
  <c r="A966" i="5"/>
  <c r="B966" i="5"/>
  <c r="C966" i="5"/>
  <c r="D966" i="5"/>
  <c r="E966" i="5"/>
  <c r="F966" i="5"/>
  <c r="A967" i="5"/>
  <c r="B967" i="5"/>
  <c r="C967" i="5"/>
  <c r="D967" i="5"/>
  <c r="E967" i="5"/>
  <c r="F967" i="5"/>
  <c r="A968" i="5"/>
  <c r="B968" i="5"/>
  <c r="C968" i="5"/>
  <c r="D968" i="5"/>
  <c r="E968" i="5"/>
  <c r="F968" i="5"/>
  <c r="A969" i="5"/>
  <c r="B969" i="5"/>
  <c r="C969" i="5"/>
  <c r="D969" i="5"/>
  <c r="E969" i="5"/>
  <c r="F969" i="5"/>
  <c r="A972" i="5"/>
  <c r="B972" i="5"/>
  <c r="C972" i="5"/>
  <c r="D972" i="5"/>
  <c r="E972" i="5"/>
  <c r="F972" i="5"/>
  <c r="A973" i="5"/>
  <c r="B973" i="5"/>
  <c r="C973" i="5"/>
  <c r="D973" i="5"/>
  <c r="E973" i="5"/>
  <c r="F973" i="5"/>
  <c r="A974" i="5"/>
  <c r="B974" i="5"/>
  <c r="C974" i="5"/>
  <c r="D974" i="5"/>
  <c r="E974" i="5"/>
  <c r="F974" i="5"/>
  <c r="A976" i="5"/>
  <c r="B976" i="5"/>
  <c r="C976" i="5"/>
  <c r="D976" i="5"/>
  <c r="E976" i="5"/>
  <c r="F976" i="5"/>
  <c r="A977" i="5"/>
  <c r="B977" i="5"/>
  <c r="C977" i="5"/>
  <c r="D977" i="5"/>
  <c r="E977" i="5"/>
  <c r="F977" i="5"/>
  <c r="A975" i="5"/>
  <c r="B975" i="5"/>
  <c r="C975" i="5"/>
  <c r="D975" i="5"/>
  <c r="E975" i="5"/>
  <c r="F975" i="5"/>
  <c r="A845" i="5"/>
  <c r="B845" i="5"/>
  <c r="C845" i="5"/>
  <c r="D845" i="5"/>
  <c r="E845" i="5"/>
  <c r="F845" i="5"/>
  <c r="G845" i="5"/>
  <c r="H845" i="5"/>
  <c r="A846" i="5"/>
  <c r="B846" i="5"/>
  <c r="C846" i="5"/>
  <c r="D846" i="5"/>
  <c r="E846" i="5"/>
  <c r="F846" i="5"/>
  <c r="G846" i="5"/>
  <c r="H846" i="5"/>
  <c r="A852" i="5"/>
  <c r="B852" i="5"/>
  <c r="C852" i="5"/>
  <c r="D852" i="5"/>
  <c r="E852" i="5"/>
  <c r="F852" i="5"/>
  <c r="G852" i="5"/>
  <c r="H852" i="5"/>
  <c r="A857" i="5"/>
  <c r="B857" i="5"/>
  <c r="C857" i="5"/>
  <c r="D857" i="5"/>
  <c r="E857" i="5"/>
  <c r="F857" i="5"/>
  <c r="G857" i="5"/>
  <c r="H857" i="5"/>
  <c r="A858" i="5"/>
  <c r="B858" i="5"/>
  <c r="C858" i="5"/>
  <c r="D858" i="5"/>
  <c r="E858" i="5"/>
  <c r="F858" i="5"/>
  <c r="G858" i="5"/>
  <c r="H858" i="5"/>
  <c r="A865" i="5"/>
  <c r="B865" i="5"/>
  <c r="C865" i="5"/>
  <c r="D865" i="5"/>
  <c r="E865" i="5"/>
  <c r="F865" i="5"/>
  <c r="G865" i="5"/>
  <c r="H865" i="5"/>
  <c r="A866" i="5"/>
  <c r="B866" i="5"/>
  <c r="C866" i="5"/>
  <c r="D866" i="5"/>
  <c r="E866" i="5"/>
  <c r="F866" i="5"/>
  <c r="G866" i="5"/>
  <c r="H866" i="5"/>
  <c r="A873" i="5"/>
  <c r="B873" i="5"/>
  <c r="C873" i="5"/>
  <c r="D873" i="5"/>
  <c r="E873" i="5"/>
  <c r="F873" i="5"/>
  <c r="G873" i="5"/>
  <c r="H873" i="5"/>
  <c r="A886" i="5"/>
  <c r="B886" i="5"/>
  <c r="C886" i="5"/>
  <c r="D886" i="5"/>
  <c r="E886" i="5"/>
  <c r="F886" i="5"/>
  <c r="G886" i="5"/>
  <c r="H886" i="5"/>
  <c r="A906" i="5"/>
  <c r="B906" i="5"/>
  <c r="C906" i="5"/>
  <c r="D906" i="5"/>
  <c r="E906" i="5"/>
  <c r="F906" i="5"/>
  <c r="G906" i="5"/>
  <c r="H906" i="5"/>
  <c r="A908" i="5"/>
  <c r="B908" i="5"/>
  <c r="C908" i="5"/>
  <c r="D908" i="5"/>
  <c r="E908" i="5"/>
  <c r="F908" i="5"/>
  <c r="G908" i="5"/>
  <c r="H908" i="5"/>
  <c r="A909" i="5"/>
  <c r="B909" i="5"/>
  <c r="C909" i="5"/>
  <c r="D909" i="5"/>
  <c r="E909" i="5"/>
  <c r="F909" i="5"/>
  <c r="G909" i="5"/>
  <c r="H909" i="5"/>
  <c r="A913" i="5"/>
  <c r="B913" i="5"/>
  <c r="C913" i="5"/>
  <c r="D913" i="5"/>
  <c r="E913" i="5"/>
  <c r="F913" i="5"/>
  <c r="G913" i="5"/>
  <c r="H913" i="5"/>
  <c r="A928" i="5"/>
  <c r="B928" i="5"/>
  <c r="C928" i="5"/>
  <c r="D928" i="5"/>
  <c r="E928" i="5"/>
  <c r="F928" i="5"/>
  <c r="G928" i="5"/>
  <c r="H928" i="5"/>
  <c r="A931" i="5"/>
  <c r="B931" i="5"/>
  <c r="C931" i="5"/>
  <c r="D931" i="5"/>
  <c r="E931" i="5"/>
  <c r="F931" i="5"/>
  <c r="G931" i="5"/>
  <c r="H931" i="5"/>
  <c r="A932" i="5"/>
  <c r="B932" i="5"/>
  <c r="C932" i="5"/>
  <c r="D932" i="5"/>
  <c r="E932" i="5"/>
  <c r="F932" i="5"/>
  <c r="G932" i="5"/>
  <c r="H932" i="5"/>
  <c r="A944" i="5"/>
  <c r="B944" i="5"/>
  <c r="C944" i="5"/>
  <c r="D944" i="5"/>
  <c r="E944" i="5"/>
  <c r="F944" i="5"/>
  <c r="G944" i="5"/>
  <c r="H944" i="5"/>
  <c r="A957" i="5"/>
  <c r="B957" i="5"/>
  <c r="C957" i="5"/>
  <c r="D957" i="5"/>
  <c r="E957" i="5"/>
  <c r="F957" i="5"/>
  <c r="G957" i="5"/>
  <c r="H957" i="5"/>
  <c r="A970" i="5"/>
  <c r="B970" i="5"/>
  <c r="C970" i="5"/>
  <c r="D970" i="5"/>
  <c r="E970" i="5"/>
  <c r="F970" i="5"/>
  <c r="G970" i="5"/>
  <c r="H970" i="5"/>
  <c r="H844" i="5"/>
  <c r="G844" i="5"/>
  <c r="F844" i="5"/>
  <c r="E844" i="5"/>
  <c r="D844" i="5"/>
  <c r="C844" i="5"/>
  <c r="B844" i="5"/>
  <c r="A844" i="5"/>
  <c r="B1" i="5"/>
  <c r="F709" i="5"/>
  <c r="F712" i="5"/>
  <c r="F714" i="5"/>
  <c r="F713" i="5"/>
  <c r="F715" i="5"/>
  <c r="F716" i="5"/>
  <c r="F717" i="5"/>
  <c r="F718" i="5"/>
  <c r="F719" i="5"/>
  <c r="F720" i="5"/>
  <c r="F721" i="5"/>
  <c r="F722" i="5"/>
  <c r="F723" i="5"/>
  <c r="F727" i="5"/>
  <c r="F728" i="5"/>
  <c r="F729" i="5"/>
  <c r="F730" i="5"/>
  <c r="F731" i="5"/>
  <c r="F733" i="5"/>
  <c r="F732" i="5"/>
  <c r="F734" i="5"/>
  <c r="F735" i="5"/>
  <c r="F736" i="5"/>
  <c r="F738" i="5"/>
  <c r="F739" i="5"/>
  <c r="F740" i="5"/>
  <c r="F741" i="5"/>
  <c r="F742" i="5"/>
  <c r="F743" i="5"/>
  <c r="F744" i="5"/>
  <c r="F745" i="5"/>
  <c r="F746" i="5"/>
  <c r="F750" i="5"/>
  <c r="F751" i="5"/>
  <c r="F752" i="5"/>
  <c r="F753" i="5"/>
  <c r="F749" i="5"/>
  <c r="F754" i="5"/>
  <c r="F755" i="5"/>
  <c r="F756" i="5"/>
  <c r="F757" i="5"/>
  <c r="F758" i="5"/>
  <c r="F760" i="5"/>
  <c r="F762" i="5"/>
  <c r="F764" i="5"/>
  <c r="F765" i="5"/>
  <c r="F763" i="5"/>
  <c r="F761" i="5"/>
  <c r="F767" i="5"/>
  <c r="F768" i="5"/>
  <c r="F769" i="5"/>
  <c r="F770" i="5"/>
  <c r="F771" i="5"/>
  <c r="F772" i="5"/>
  <c r="F773" i="5"/>
  <c r="F774" i="5"/>
  <c r="F775" i="5"/>
  <c r="F776" i="5"/>
  <c r="F777" i="5"/>
  <c r="F779" i="5"/>
  <c r="F780" i="5"/>
  <c r="F783" i="5"/>
  <c r="F784" i="5"/>
  <c r="F785" i="5"/>
  <c r="F786" i="5"/>
  <c r="F787" i="5"/>
  <c r="F788" i="5"/>
  <c r="F789" i="5"/>
  <c r="F790" i="5"/>
  <c r="F793" i="5"/>
  <c r="F794" i="5"/>
  <c r="F795" i="5"/>
  <c r="F796" i="5"/>
  <c r="F797" i="5"/>
  <c r="F798" i="5"/>
  <c r="F799" i="5"/>
  <c r="F802" i="5"/>
  <c r="F803" i="5"/>
  <c r="F804" i="5"/>
  <c r="F805" i="5"/>
  <c r="F806" i="5"/>
  <c r="F807" i="5"/>
  <c r="F808" i="5"/>
  <c r="F809" i="5"/>
  <c r="F810" i="5"/>
  <c r="F811" i="5"/>
  <c r="F813" i="5"/>
  <c r="F814" i="5"/>
  <c r="F815" i="5"/>
  <c r="F816" i="5"/>
  <c r="F817" i="5"/>
  <c r="F818" i="5"/>
  <c r="F821" i="5"/>
  <c r="F824" i="5"/>
  <c r="F825" i="5"/>
  <c r="F826" i="5"/>
  <c r="F827" i="5"/>
  <c r="F829" i="5"/>
  <c r="F830" i="5"/>
  <c r="F831" i="5"/>
  <c r="F822" i="5"/>
  <c r="A710" i="5"/>
  <c r="B710" i="5"/>
  <c r="C710" i="5"/>
  <c r="D710" i="5"/>
  <c r="E710" i="5"/>
  <c r="A711" i="5"/>
  <c r="B711" i="5"/>
  <c r="C711" i="5"/>
  <c r="D711" i="5"/>
  <c r="E711" i="5"/>
  <c r="A724" i="5"/>
  <c r="B724" i="5"/>
  <c r="C724" i="5"/>
  <c r="D724" i="5"/>
  <c r="E724" i="5"/>
  <c r="A725" i="5"/>
  <c r="B725" i="5"/>
  <c r="C725" i="5"/>
  <c r="D725" i="5"/>
  <c r="E725" i="5"/>
  <c r="A726" i="5"/>
  <c r="B726" i="5"/>
  <c r="C726" i="5"/>
  <c r="D726" i="5"/>
  <c r="E726" i="5"/>
  <c r="A737" i="5"/>
  <c r="B737" i="5"/>
  <c r="C737" i="5"/>
  <c r="D737" i="5"/>
  <c r="E737" i="5"/>
  <c r="A747" i="5"/>
  <c r="B747" i="5"/>
  <c r="C747" i="5"/>
  <c r="D747" i="5"/>
  <c r="E747" i="5"/>
  <c r="A748" i="5"/>
  <c r="B748" i="5"/>
  <c r="C748" i="5"/>
  <c r="D748" i="5"/>
  <c r="E748" i="5"/>
  <c r="A759" i="5"/>
  <c r="B759" i="5"/>
  <c r="C759" i="5"/>
  <c r="D759" i="5"/>
  <c r="E759" i="5"/>
  <c r="A766" i="5"/>
  <c r="B766" i="5"/>
  <c r="C766" i="5"/>
  <c r="D766" i="5"/>
  <c r="E766" i="5"/>
  <c r="A778" i="5"/>
  <c r="B778" i="5"/>
  <c r="C778" i="5"/>
  <c r="D778" i="5"/>
  <c r="E778" i="5"/>
  <c r="A781" i="5"/>
  <c r="B781" i="5"/>
  <c r="C781" i="5"/>
  <c r="D781" i="5"/>
  <c r="E781" i="5"/>
  <c r="A782" i="5"/>
  <c r="B782" i="5"/>
  <c r="C782" i="5"/>
  <c r="D782" i="5"/>
  <c r="E782" i="5"/>
  <c r="A791" i="5"/>
  <c r="B791" i="5"/>
  <c r="C791" i="5"/>
  <c r="D791" i="5"/>
  <c r="E791" i="5"/>
  <c r="A792" i="5"/>
  <c r="B792" i="5"/>
  <c r="C792" i="5"/>
  <c r="D792" i="5"/>
  <c r="E792" i="5"/>
  <c r="A800" i="5"/>
  <c r="B800" i="5"/>
  <c r="C800" i="5"/>
  <c r="D800" i="5"/>
  <c r="E800" i="5"/>
  <c r="A812" i="5"/>
  <c r="B812" i="5"/>
  <c r="C812" i="5"/>
  <c r="D812" i="5"/>
  <c r="E812" i="5"/>
  <c r="A819" i="5"/>
  <c r="B819" i="5"/>
  <c r="C819" i="5"/>
  <c r="D819" i="5"/>
  <c r="E819" i="5"/>
  <c r="A820" i="5"/>
  <c r="B820" i="5"/>
  <c r="C820" i="5"/>
  <c r="D820" i="5"/>
  <c r="E820" i="5"/>
  <c r="A828" i="5"/>
  <c r="B828" i="5"/>
  <c r="C828" i="5"/>
  <c r="D828" i="5"/>
  <c r="E828" i="5"/>
  <c r="A709" i="5"/>
  <c r="B709" i="5"/>
  <c r="C709" i="5"/>
  <c r="D709" i="5"/>
  <c r="E709" i="5"/>
  <c r="A712" i="5"/>
  <c r="B712" i="5"/>
  <c r="C712" i="5"/>
  <c r="D712" i="5"/>
  <c r="E712" i="5"/>
  <c r="A714" i="5"/>
  <c r="B714" i="5"/>
  <c r="C714" i="5"/>
  <c r="D714" i="5"/>
  <c r="E714" i="5"/>
  <c r="A713" i="5"/>
  <c r="B713" i="5"/>
  <c r="C713" i="5"/>
  <c r="D713" i="5"/>
  <c r="E713" i="5"/>
  <c r="A715" i="5"/>
  <c r="B715" i="5"/>
  <c r="C715" i="5"/>
  <c r="D715" i="5"/>
  <c r="E715" i="5"/>
  <c r="A716" i="5"/>
  <c r="B716" i="5"/>
  <c r="C716" i="5"/>
  <c r="D716" i="5"/>
  <c r="E716" i="5"/>
  <c r="A717" i="5"/>
  <c r="B717" i="5"/>
  <c r="C717" i="5"/>
  <c r="D717" i="5"/>
  <c r="E717" i="5"/>
  <c r="A718" i="5"/>
  <c r="B718" i="5"/>
  <c r="C718" i="5"/>
  <c r="D718" i="5"/>
  <c r="E718" i="5"/>
  <c r="A719" i="5"/>
  <c r="B719" i="5"/>
  <c r="C719" i="5"/>
  <c r="D719" i="5"/>
  <c r="E719" i="5"/>
  <c r="A720" i="5"/>
  <c r="B720" i="5"/>
  <c r="C720" i="5"/>
  <c r="D720" i="5"/>
  <c r="E720" i="5"/>
  <c r="A721" i="5"/>
  <c r="B721" i="5"/>
  <c r="C721" i="5"/>
  <c r="D721" i="5"/>
  <c r="E721" i="5"/>
  <c r="A722" i="5"/>
  <c r="B722" i="5"/>
  <c r="C722" i="5"/>
  <c r="D722" i="5"/>
  <c r="E722" i="5"/>
  <c r="A723" i="5"/>
  <c r="B723" i="5"/>
  <c r="C723" i="5"/>
  <c r="D723" i="5"/>
  <c r="E723" i="5"/>
  <c r="A727" i="5"/>
  <c r="B727" i="5"/>
  <c r="C727" i="5"/>
  <c r="D727" i="5"/>
  <c r="E727" i="5"/>
  <c r="A728" i="5"/>
  <c r="B728" i="5"/>
  <c r="C728" i="5"/>
  <c r="D728" i="5"/>
  <c r="E728" i="5"/>
  <c r="A729" i="5"/>
  <c r="B729" i="5"/>
  <c r="C729" i="5"/>
  <c r="D729" i="5"/>
  <c r="E729" i="5"/>
  <c r="A730" i="5"/>
  <c r="B730" i="5"/>
  <c r="C730" i="5"/>
  <c r="D730" i="5"/>
  <c r="E730" i="5"/>
  <c r="A731" i="5"/>
  <c r="B731" i="5"/>
  <c r="C731" i="5"/>
  <c r="D731" i="5"/>
  <c r="E731" i="5"/>
  <c r="A733" i="5"/>
  <c r="B733" i="5"/>
  <c r="C733" i="5"/>
  <c r="D733" i="5"/>
  <c r="E733" i="5"/>
  <c r="A732" i="5"/>
  <c r="B732" i="5"/>
  <c r="C732" i="5"/>
  <c r="D732" i="5"/>
  <c r="E732" i="5"/>
  <c r="A734" i="5"/>
  <c r="B734" i="5"/>
  <c r="C734" i="5"/>
  <c r="D734" i="5"/>
  <c r="E734" i="5"/>
  <c r="A735" i="5"/>
  <c r="B735" i="5"/>
  <c r="C735" i="5"/>
  <c r="D735" i="5"/>
  <c r="E735" i="5"/>
  <c r="A736" i="5"/>
  <c r="B736" i="5"/>
  <c r="C736" i="5"/>
  <c r="D736" i="5"/>
  <c r="E736" i="5"/>
  <c r="A738" i="5"/>
  <c r="B738" i="5"/>
  <c r="C738" i="5"/>
  <c r="D738" i="5"/>
  <c r="E738" i="5"/>
  <c r="A739" i="5"/>
  <c r="B739" i="5"/>
  <c r="C739" i="5"/>
  <c r="D739" i="5"/>
  <c r="E739" i="5"/>
  <c r="A740" i="5"/>
  <c r="B740" i="5"/>
  <c r="C740" i="5"/>
  <c r="D740" i="5"/>
  <c r="E740" i="5"/>
  <c r="A741" i="5"/>
  <c r="B741" i="5"/>
  <c r="C741" i="5"/>
  <c r="D741" i="5"/>
  <c r="E741" i="5"/>
  <c r="A742" i="5"/>
  <c r="B742" i="5"/>
  <c r="C742" i="5"/>
  <c r="D742" i="5"/>
  <c r="E742" i="5"/>
  <c r="A743" i="5"/>
  <c r="B743" i="5"/>
  <c r="C743" i="5"/>
  <c r="D743" i="5"/>
  <c r="E743" i="5"/>
  <c r="A744" i="5"/>
  <c r="B744" i="5"/>
  <c r="C744" i="5"/>
  <c r="D744" i="5"/>
  <c r="E744" i="5"/>
  <c r="A745" i="5"/>
  <c r="B745" i="5"/>
  <c r="C745" i="5"/>
  <c r="D745" i="5"/>
  <c r="E745" i="5"/>
  <c r="A746" i="5"/>
  <c r="B746" i="5"/>
  <c r="C746" i="5"/>
  <c r="D746" i="5"/>
  <c r="E746" i="5"/>
  <c r="A750" i="5"/>
  <c r="B750" i="5"/>
  <c r="C750" i="5"/>
  <c r="D750" i="5"/>
  <c r="E750" i="5"/>
  <c r="A751" i="5"/>
  <c r="B751" i="5"/>
  <c r="C751" i="5"/>
  <c r="D751" i="5"/>
  <c r="E751" i="5"/>
  <c r="A752" i="5"/>
  <c r="B752" i="5"/>
  <c r="C752" i="5"/>
  <c r="D752" i="5"/>
  <c r="E752" i="5"/>
  <c r="A753" i="5"/>
  <c r="B753" i="5"/>
  <c r="C753" i="5"/>
  <c r="D753" i="5"/>
  <c r="E753" i="5"/>
  <c r="A749" i="5"/>
  <c r="B749" i="5"/>
  <c r="C749" i="5"/>
  <c r="D749" i="5"/>
  <c r="E749" i="5"/>
  <c r="A754" i="5"/>
  <c r="B754" i="5"/>
  <c r="C754" i="5"/>
  <c r="D754" i="5"/>
  <c r="E754" i="5"/>
  <c r="A755" i="5"/>
  <c r="B755" i="5"/>
  <c r="C755" i="5"/>
  <c r="D755" i="5"/>
  <c r="E755" i="5"/>
  <c r="A756" i="5"/>
  <c r="B756" i="5"/>
  <c r="C756" i="5"/>
  <c r="D756" i="5"/>
  <c r="E756" i="5"/>
  <c r="A757" i="5"/>
  <c r="B757" i="5"/>
  <c r="C757" i="5"/>
  <c r="D757" i="5"/>
  <c r="E757" i="5"/>
  <c r="A758" i="5"/>
  <c r="B758" i="5"/>
  <c r="C758" i="5"/>
  <c r="D758" i="5"/>
  <c r="E758" i="5"/>
  <c r="A760" i="5"/>
  <c r="B760" i="5"/>
  <c r="C760" i="5"/>
  <c r="D760" i="5"/>
  <c r="E760" i="5"/>
  <c r="A762" i="5"/>
  <c r="B762" i="5"/>
  <c r="C762" i="5"/>
  <c r="D762" i="5"/>
  <c r="E762" i="5"/>
  <c r="A764" i="5"/>
  <c r="B764" i="5"/>
  <c r="C764" i="5"/>
  <c r="D764" i="5"/>
  <c r="E764" i="5"/>
  <c r="A765" i="5"/>
  <c r="B765" i="5"/>
  <c r="C765" i="5"/>
  <c r="D765" i="5"/>
  <c r="E765" i="5"/>
  <c r="A763" i="5"/>
  <c r="B763" i="5"/>
  <c r="C763" i="5"/>
  <c r="D763" i="5"/>
  <c r="E763" i="5"/>
  <c r="A761" i="5"/>
  <c r="B761" i="5"/>
  <c r="C761" i="5"/>
  <c r="D761" i="5"/>
  <c r="E761" i="5"/>
  <c r="A767" i="5"/>
  <c r="B767" i="5"/>
  <c r="C767" i="5"/>
  <c r="D767" i="5"/>
  <c r="E767" i="5"/>
  <c r="A768" i="5"/>
  <c r="B768" i="5"/>
  <c r="C768" i="5"/>
  <c r="D768" i="5"/>
  <c r="E768" i="5"/>
  <c r="A769" i="5"/>
  <c r="B769" i="5"/>
  <c r="C769" i="5"/>
  <c r="D769" i="5"/>
  <c r="E769" i="5"/>
  <c r="A770" i="5"/>
  <c r="B770" i="5"/>
  <c r="C770" i="5"/>
  <c r="D770" i="5"/>
  <c r="E770" i="5"/>
  <c r="A771" i="5"/>
  <c r="B771" i="5"/>
  <c r="C771" i="5"/>
  <c r="D771" i="5"/>
  <c r="E771" i="5"/>
  <c r="A772" i="5"/>
  <c r="B772" i="5"/>
  <c r="C772" i="5"/>
  <c r="D772" i="5"/>
  <c r="E772" i="5"/>
  <c r="A773" i="5"/>
  <c r="B773" i="5"/>
  <c r="C773" i="5"/>
  <c r="D773" i="5"/>
  <c r="E773" i="5"/>
  <c r="A774" i="5"/>
  <c r="B774" i="5"/>
  <c r="C774" i="5"/>
  <c r="D774" i="5"/>
  <c r="E774" i="5"/>
  <c r="A775" i="5"/>
  <c r="B775" i="5"/>
  <c r="C775" i="5"/>
  <c r="D775" i="5"/>
  <c r="E775" i="5"/>
  <c r="A776" i="5"/>
  <c r="B776" i="5"/>
  <c r="C776" i="5"/>
  <c r="D776" i="5"/>
  <c r="E776" i="5"/>
  <c r="A777" i="5"/>
  <c r="B777" i="5"/>
  <c r="C777" i="5"/>
  <c r="D777" i="5"/>
  <c r="E777" i="5"/>
  <c r="A779" i="5"/>
  <c r="B779" i="5"/>
  <c r="C779" i="5"/>
  <c r="D779" i="5"/>
  <c r="E779" i="5"/>
  <c r="A780" i="5"/>
  <c r="B780" i="5"/>
  <c r="C780" i="5"/>
  <c r="D780" i="5"/>
  <c r="E780" i="5"/>
  <c r="A783" i="5"/>
  <c r="B783" i="5"/>
  <c r="C783" i="5"/>
  <c r="D783" i="5"/>
  <c r="E783" i="5"/>
  <c r="A784" i="5"/>
  <c r="B784" i="5"/>
  <c r="C784" i="5"/>
  <c r="D784" i="5"/>
  <c r="E784" i="5"/>
  <c r="A785" i="5"/>
  <c r="B785" i="5"/>
  <c r="C785" i="5"/>
  <c r="D785" i="5"/>
  <c r="E785" i="5"/>
  <c r="A786" i="5"/>
  <c r="B786" i="5"/>
  <c r="C786" i="5"/>
  <c r="D786" i="5"/>
  <c r="E786" i="5"/>
  <c r="A787" i="5"/>
  <c r="B787" i="5"/>
  <c r="C787" i="5"/>
  <c r="D787" i="5"/>
  <c r="E787" i="5"/>
  <c r="A788" i="5"/>
  <c r="B788" i="5"/>
  <c r="C788" i="5"/>
  <c r="D788" i="5"/>
  <c r="E788" i="5"/>
  <c r="A789" i="5"/>
  <c r="B789" i="5"/>
  <c r="C789" i="5"/>
  <c r="D789" i="5"/>
  <c r="E789" i="5"/>
  <c r="A790" i="5"/>
  <c r="B790" i="5"/>
  <c r="C790" i="5"/>
  <c r="D790" i="5"/>
  <c r="E790" i="5"/>
  <c r="A793" i="5"/>
  <c r="B793" i="5"/>
  <c r="C793" i="5"/>
  <c r="D793" i="5"/>
  <c r="E793" i="5"/>
  <c r="A794" i="5"/>
  <c r="B794" i="5"/>
  <c r="C794" i="5"/>
  <c r="D794" i="5"/>
  <c r="E794" i="5"/>
  <c r="A795" i="5"/>
  <c r="B795" i="5"/>
  <c r="C795" i="5"/>
  <c r="D795" i="5"/>
  <c r="E795" i="5"/>
  <c r="A796" i="5"/>
  <c r="B796" i="5"/>
  <c r="C796" i="5"/>
  <c r="D796" i="5"/>
  <c r="E796" i="5"/>
  <c r="A797" i="5"/>
  <c r="B797" i="5"/>
  <c r="C797" i="5"/>
  <c r="D797" i="5"/>
  <c r="E797" i="5"/>
  <c r="A798" i="5"/>
  <c r="B798" i="5"/>
  <c r="C798" i="5"/>
  <c r="D798" i="5"/>
  <c r="E798" i="5"/>
  <c r="A799" i="5"/>
  <c r="B799" i="5"/>
  <c r="C799" i="5"/>
  <c r="D799" i="5"/>
  <c r="E799" i="5"/>
  <c r="A802" i="5"/>
  <c r="B802" i="5"/>
  <c r="C802" i="5"/>
  <c r="D802" i="5"/>
  <c r="E802" i="5"/>
  <c r="A803" i="5"/>
  <c r="B803" i="5"/>
  <c r="C803" i="5"/>
  <c r="D803" i="5"/>
  <c r="E803" i="5"/>
  <c r="A804" i="5"/>
  <c r="B804" i="5"/>
  <c r="C804" i="5"/>
  <c r="D804" i="5"/>
  <c r="E804" i="5"/>
  <c r="A805" i="5"/>
  <c r="B805" i="5"/>
  <c r="C805" i="5"/>
  <c r="D805" i="5"/>
  <c r="E805" i="5"/>
  <c r="A806" i="5"/>
  <c r="B806" i="5"/>
  <c r="C806" i="5"/>
  <c r="D806" i="5"/>
  <c r="E806" i="5"/>
  <c r="A807" i="5"/>
  <c r="B807" i="5"/>
  <c r="C807" i="5"/>
  <c r="D807" i="5"/>
  <c r="E807" i="5"/>
  <c r="A808" i="5"/>
  <c r="B808" i="5"/>
  <c r="C808" i="5"/>
  <c r="D808" i="5"/>
  <c r="E808" i="5"/>
  <c r="A809" i="5"/>
  <c r="B809" i="5"/>
  <c r="C809" i="5"/>
  <c r="D809" i="5"/>
  <c r="E809" i="5"/>
  <c r="A810" i="5"/>
  <c r="B810" i="5"/>
  <c r="C810" i="5"/>
  <c r="D810" i="5"/>
  <c r="E810" i="5"/>
  <c r="A811" i="5"/>
  <c r="B811" i="5"/>
  <c r="C811" i="5"/>
  <c r="D811" i="5"/>
  <c r="E811" i="5"/>
  <c r="A813" i="5"/>
  <c r="B813" i="5"/>
  <c r="C813" i="5"/>
  <c r="D813" i="5"/>
  <c r="E813" i="5"/>
  <c r="A814" i="5"/>
  <c r="B814" i="5"/>
  <c r="C814" i="5"/>
  <c r="D814" i="5"/>
  <c r="E814" i="5"/>
  <c r="A815" i="5"/>
  <c r="B815" i="5"/>
  <c r="C815" i="5"/>
  <c r="D815" i="5"/>
  <c r="E815" i="5"/>
  <c r="A816" i="5"/>
  <c r="B816" i="5"/>
  <c r="C816" i="5"/>
  <c r="D816" i="5"/>
  <c r="E816" i="5"/>
  <c r="A817" i="5"/>
  <c r="B817" i="5"/>
  <c r="C817" i="5"/>
  <c r="D817" i="5"/>
  <c r="E817" i="5"/>
  <c r="A818" i="5"/>
  <c r="B818" i="5"/>
  <c r="C818" i="5"/>
  <c r="D818" i="5"/>
  <c r="E818" i="5"/>
  <c r="A821" i="5"/>
  <c r="B821" i="5"/>
  <c r="C821" i="5"/>
  <c r="D821" i="5"/>
  <c r="E821" i="5"/>
  <c r="A824" i="5"/>
  <c r="B824" i="5"/>
  <c r="C824" i="5"/>
  <c r="D824" i="5"/>
  <c r="E824" i="5"/>
  <c r="A825" i="5"/>
  <c r="B825" i="5"/>
  <c r="C825" i="5"/>
  <c r="D825" i="5"/>
  <c r="E825" i="5"/>
  <c r="A826" i="5"/>
  <c r="B826" i="5"/>
  <c r="C826" i="5"/>
  <c r="D826" i="5"/>
  <c r="E826" i="5"/>
  <c r="A827" i="5"/>
  <c r="B827" i="5"/>
  <c r="C827" i="5"/>
  <c r="D827" i="5"/>
  <c r="E827" i="5"/>
  <c r="A829" i="5"/>
  <c r="B829" i="5"/>
  <c r="C829" i="5"/>
  <c r="D829" i="5"/>
  <c r="E829" i="5"/>
  <c r="A830" i="5"/>
  <c r="B830" i="5"/>
  <c r="C830" i="5"/>
  <c r="D830" i="5"/>
  <c r="E830" i="5"/>
  <c r="A831" i="5"/>
  <c r="B831" i="5"/>
  <c r="C831" i="5"/>
  <c r="D831" i="5"/>
  <c r="E831" i="5"/>
  <c r="A822" i="5"/>
  <c r="B822" i="5"/>
  <c r="C822" i="5"/>
  <c r="D822" i="5"/>
  <c r="E822" i="5"/>
  <c r="F711" i="5" l="1"/>
  <c r="G711" i="5"/>
  <c r="H711" i="5"/>
  <c r="F724" i="5"/>
  <c r="G724" i="5"/>
  <c r="H724" i="5"/>
  <c r="F725" i="5"/>
  <c r="G725" i="5"/>
  <c r="H725" i="5"/>
  <c r="F726" i="5"/>
  <c r="G726" i="5"/>
  <c r="H726" i="5"/>
  <c r="F737" i="5"/>
  <c r="G737" i="5"/>
  <c r="H737" i="5"/>
  <c r="F747" i="5"/>
  <c r="G747" i="5"/>
  <c r="H747" i="5"/>
  <c r="F748" i="5"/>
  <c r="G748" i="5"/>
  <c r="H748" i="5"/>
  <c r="F759" i="5"/>
  <c r="G759" i="5"/>
  <c r="H759" i="5"/>
  <c r="F766" i="5"/>
  <c r="G766" i="5"/>
  <c r="H766" i="5"/>
  <c r="F778" i="5"/>
  <c r="G778" i="5"/>
  <c r="H778" i="5"/>
  <c r="F781" i="5"/>
  <c r="G781" i="5"/>
  <c r="H781" i="5"/>
  <c r="F782" i="5"/>
  <c r="G782" i="5"/>
  <c r="H782" i="5"/>
  <c r="F791" i="5"/>
  <c r="G791" i="5"/>
  <c r="H791" i="5"/>
  <c r="F792" i="5"/>
  <c r="G792" i="5"/>
  <c r="H792" i="5"/>
  <c r="F800" i="5"/>
  <c r="G800" i="5"/>
  <c r="H800" i="5"/>
  <c r="F812" i="5"/>
  <c r="G812" i="5"/>
  <c r="H812" i="5"/>
  <c r="F819" i="5"/>
  <c r="G819" i="5"/>
  <c r="H819" i="5"/>
  <c r="F820" i="5"/>
  <c r="G820" i="5"/>
  <c r="H820" i="5"/>
  <c r="F828" i="5"/>
  <c r="G828" i="5"/>
  <c r="H828" i="5"/>
  <c r="H710" i="5"/>
  <c r="G710" i="5"/>
  <c r="F710" i="5"/>
  <c r="A687" i="5"/>
  <c r="B687" i="5"/>
  <c r="C687" i="5"/>
  <c r="D687" i="5"/>
  <c r="E687" i="5"/>
  <c r="F687" i="5"/>
  <c r="G687" i="5"/>
  <c r="H687" i="5"/>
  <c r="A591" i="5"/>
  <c r="B591" i="5"/>
  <c r="C591" i="5"/>
  <c r="D591" i="5"/>
  <c r="E591" i="5"/>
  <c r="F591" i="5"/>
  <c r="A592" i="5"/>
  <c r="B592" i="5"/>
  <c r="C592" i="5"/>
  <c r="D592" i="5"/>
  <c r="E592" i="5"/>
  <c r="F592" i="5"/>
  <c r="A593" i="5"/>
  <c r="B593" i="5"/>
  <c r="C593" i="5"/>
  <c r="D593" i="5"/>
  <c r="E593" i="5"/>
  <c r="F593" i="5"/>
  <c r="A595" i="5"/>
  <c r="B595" i="5"/>
  <c r="C595" i="5"/>
  <c r="D595" i="5"/>
  <c r="E595" i="5"/>
  <c r="F595" i="5"/>
  <c r="A598" i="5"/>
  <c r="B598" i="5"/>
  <c r="C598" i="5"/>
  <c r="D598" i="5"/>
  <c r="E598" i="5"/>
  <c r="F598" i="5"/>
  <c r="A599" i="5"/>
  <c r="B599" i="5"/>
  <c r="C599" i="5"/>
  <c r="D599" i="5"/>
  <c r="E599" i="5"/>
  <c r="F599" i="5"/>
  <c r="A594" i="5"/>
  <c r="B594" i="5"/>
  <c r="C594" i="5"/>
  <c r="D594" i="5"/>
  <c r="E594" i="5"/>
  <c r="F594" i="5"/>
  <c r="A600" i="5"/>
  <c r="B600" i="5"/>
  <c r="C600" i="5"/>
  <c r="D600" i="5"/>
  <c r="E600" i="5"/>
  <c r="F600" i="5"/>
  <c r="A601" i="5"/>
  <c r="B601" i="5"/>
  <c r="C601" i="5"/>
  <c r="D601" i="5"/>
  <c r="E601" i="5"/>
  <c r="F601" i="5"/>
  <c r="A602" i="5"/>
  <c r="B602" i="5"/>
  <c r="C602" i="5"/>
  <c r="D602" i="5"/>
  <c r="E602" i="5"/>
  <c r="F602" i="5"/>
  <c r="A603" i="5"/>
  <c r="B603" i="5"/>
  <c r="C603" i="5"/>
  <c r="D603" i="5"/>
  <c r="E603" i="5"/>
  <c r="F603" i="5"/>
  <c r="A604" i="5"/>
  <c r="B604" i="5"/>
  <c r="C604" i="5"/>
  <c r="D604" i="5"/>
  <c r="E604" i="5"/>
  <c r="F604" i="5"/>
  <c r="A605" i="5"/>
  <c r="B605" i="5"/>
  <c r="C605" i="5"/>
  <c r="D605" i="5"/>
  <c r="E605" i="5"/>
  <c r="F605" i="5"/>
  <c r="A606" i="5"/>
  <c r="B606" i="5"/>
  <c r="C606" i="5"/>
  <c r="D606" i="5"/>
  <c r="E606" i="5"/>
  <c r="F606" i="5"/>
  <c r="A607" i="5"/>
  <c r="B607" i="5"/>
  <c r="C607" i="5"/>
  <c r="D607" i="5"/>
  <c r="E607" i="5"/>
  <c r="F607" i="5"/>
  <c r="A608" i="5"/>
  <c r="B608" i="5"/>
  <c r="C608" i="5"/>
  <c r="D608" i="5"/>
  <c r="E608" i="5"/>
  <c r="F608" i="5"/>
  <c r="A609" i="5"/>
  <c r="B609" i="5"/>
  <c r="C609" i="5"/>
  <c r="D609" i="5"/>
  <c r="E609" i="5"/>
  <c r="F609" i="5"/>
  <c r="A610" i="5"/>
  <c r="B610" i="5"/>
  <c r="C610" i="5"/>
  <c r="D610" i="5"/>
  <c r="E610" i="5"/>
  <c r="F610" i="5"/>
  <c r="A611" i="5"/>
  <c r="B611" i="5"/>
  <c r="C611" i="5"/>
  <c r="D611" i="5"/>
  <c r="E611" i="5"/>
  <c r="F611" i="5"/>
  <c r="A612" i="5"/>
  <c r="B612" i="5"/>
  <c r="C612" i="5"/>
  <c r="D612" i="5"/>
  <c r="E612" i="5"/>
  <c r="F612" i="5"/>
  <c r="A615" i="5"/>
  <c r="B615" i="5"/>
  <c r="C615" i="5"/>
  <c r="D615" i="5"/>
  <c r="E615" i="5"/>
  <c r="F615" i="5"/>
  <c r="A616" i="5"/>
  <c r="B616" i="5"/>
  <c r="C616" i="5"/>
  <c r="D616" i="5"/>
  <c r="E616" i="5"/>
  <c r="F616" i="5"/>
  <c r="A619" i="5"/>
  <c r="B619" i="5"/>
  <c r="C619" i="5"/>
  <c r="D619" i="5"/>
  <c r="E619" i="5"/>
  <c r="F619" i="5"/>
  <c r="A620" i="5"/>
  <c r="B620" i="5"/>
  <c r="C620" i="5"/>
  <c r="D620" i="5"/>
  <c r="E620" i="5"/>
  <c r="F620" i="5"/>
  <c r="A621" i="5"/>
  <c r="B621" i="5"/>
  <c r="C621" i="5"/>
  <c r="D621" i="5"/>
  <c r="E621" i="5"/>
  <c r="F621" i="5"/>
  <c r="A623" i="5"/>
  <c r="B623" i="5"/>
  <c r="C623" i="5"/>
  <c r="D623" i="5"/>
  <c r="E623" i="5"/>
  <c r="F623" i="5"/>
  <c r="A622" i="5"/>
  <c r="B622" i="5"/>
  <c r="C622" i="5"/>
  <c r="D622" i="5"/>
  <c r="E622" i="5"/>
  <c r="F622" i="5"/>
  <c r="A624" i="5"/>
  <c r="B624" i="5"/>
  <c r="C624" i="5"/>
  <c r="D624" i="5"/>
  <c r="E624" i="5"/>
  <c r="F624" i="5"/>
  <c r="A625" i="5"/>
  <c r="B625" i="5"/>
  <c r="C625" i="5"/>
  <c r="D625" i="5"/>
  <c r="E625" i="5"/>
  <c r="F625" i="5"/>
  <c r="A626" i="5"/>
  <c r="B626" i="5"/>
  <c r="C626" i="5"/>
  <c r="D626" i="5"/>
  <c r="E626" i="5"/>
  <c r="F626" i="5"/>
  <c r="A627" i="5"/>
  <c r="B627" i="5"/>
  <c r="C627" i="5"/>
  <c r="D627" i="5"/>
  <c r="E627" i="5"/>
  <c r="F627" i="5"/>
  <c r="A628" i="5"/>
  <c r="B628" i="5"/>
  <c r="C628" i="5"/>
  <c r="D628" i="5"/>
  <c r="E628" i="5"/>
  <c r="F628" i="5"/>
  <c r="A629" i="5"/>
  <c r="B629" i="5"/>
  <c r="C629" i="5"/>
  <c r="D629" i="5"/>
  <c r="E629" i="5"/>
  <c r="F629" i="5"/>
  <c r="A630" i="5"/>
  <c r="B630" i="5"/>
  <c r="C630" i="5"/>
  <c r="D630" i="5"/>
  <c r="E630" i="5"/>
  <c r="F630" i="5"/>
  <c r="A632" i="5"/>
  <c r="B632" i="5"/>
  <c r="C632" i="5"/>
  <c r="D632" i="5"/>
  <c r="E632" i="5"/>
  <c r="F632" i="5"/>
  <c r="A633" i="5"/>
  <c r="B633" i="5"/>
  <c r="C633" i="5"/>
  <c r="D633" i="5"/>
  <c r="E633" i="5"/>
  <c r="F633" i="5"/>
  <c r="A634" i="5"/>
  <c r="B634" i="5"/>
  <c r="C634" i="5"/>
  <c r="D634" i="5"/>
  <c r="E634" i="5"/>
  <c r="F634" i="5"/>
  <c r="A635" i="5"/>
  <c r="B635" i="5"/>
  <c r="C635" i="5"/>
  <c r="D635" i="5"/>
  <c r="E635" i="5"/>
  <c r="F635" i="5"/>
  <c r="A636" i="5"/>
  <c r="B636" i="5"/>
  <c r="C636" i="5"/>
  <c r="D636" i="5"/>
  <c r="E636" i="5"/>
  <c r="F636" i="5"/>
  <c r="A639" i="5"/>
  <c r="B639" i="5"/>
  <c r="C639" i="5"/>
  <c r="D639" i="5"/>
  <c r="E639" i="5"/>
  <c r="F639" i="5"/>
  <c r="A640" i="5"/>
  <c r="B640" i="5"/>
  <c r="C640" i="5"/>
  <c r="D640" i="5"/>
  <c r="E640" i="5"/>
  <c r="F640" i="5"/>
  <c r="A641" i="5"/>
  <c r="B641" i="5"/>
  <c r="C641" i="5"/>
  <c r="D641" i="5"/>
  <c r="E641" i="5"/>
  <c r="F641" i="5"/>
  <c r="A642" i="5"/>
  <c r="B642" i="5"/>
  <c r="C642" i="5"/>
  <c r="D642" i="5"/>
  <c r="E642" i="5"/>
  <c r="F642" i="5"/>
  <c r="A643" i="5"/>
  <c r="B643" i="5"/>
  <c r="C643" i="5"/>
  <c r="D643" i="5"/>
  <c r="E643" i="5"/>
  <c r="F643" i="5"/>
  <c r="A644" i="5"/>
  <c r="B644" i="5"/>
  <c r="C644" i="5"/>
  <c r="D644" i="5"/>
  <c r="E644" i="5"/>
  <c r="F644" i="5"/>
  <c r="A645" i="5"/>
  <c r="B645" i="5"/>
  <c r="C645" i="5"/>
  <c r="D645" i="5"/>
  <c r="E645" i="5"/>
  <c r="F645" i="5"/>
  <c r="A646" i="5"/>
  <c r="B646" i="5"/>
  <c r="C646" i="5"/>
  <c r="D646" i="5"/>
  <c r="E646" i="5"/>
  <c r="F646" i="5"/>
  <c r="A647" i="5"/>
  <c r="B647" i="5"/>
  <c r="C647" i="5"/>
  <c r="D647" i="5"/>
  <c r="E647" i="5"/>
  <c r="F647" i="5"/>
  <c r="A648" i="5"/>
  <c r="B648" i="5"/>
  <c r="C648" i="5"/>
  <c r="D648" i="5"/>
  <c r="E648" i="5"/>
  <c r="F648" i="5"/>
  <c r="A650" i="5"/>
  <c r="B650" i="5"/>
  <c r="C650" i="5"/>
  <c r="D650" i="5"/>
  <c r="E650" i="5"/>
  <c r="F650" i="5"/>
  <c r="A651" i="5"/>
  <c r="B651" i="5"/>
  <c r="C651" i="5"/>
  <c r="D651" i="5"/>
  <c r="E651" i="5"/>
  <c r="F651" i="5"/>
  <c r="A652" i="5"/>
  <c r="B652" i="5"/>
  <c r="C652" i="5"/>
  <c r="D652" i="5"/>
  <c r="E652" i="5"/>
  <c r="F652" i="5"/>
  <c r="A653" i="5"/>
  <c r="B653" i="5"/>
  <c r="C653" i="5"/>
  <c r="D653" i="5"/>
  <c r="E653" i="5"/>
  <c r="F653" i="5"/>
  <c r="A654" i="5"/>
  <c r="B654" i="5"/>
  <c r="C654" i="5"/>
  <c r="D654" i="5"/>
  <c r="E654" i="5"/>
  <c r="F654" i="5"/>
  <c r="A655" i="5"/>
  <c r="B655" i="5"/>
  <c r="C655" i="5"/>
  <c r="D655" i="5"/>
  <c r="E655" i="5"/>
  <c r="F655" i="5"/>
  <c r="A656" i="5"/>
  <c r="B656" i="5"/>
  <c r="C656" i="5"/>
  <c r="D656" i="5"/>
  <c r="E656" i="5"/>
  <c r="F656" i="5"/>
  <c r="A657" i="5"/>
  <c r="B657" i="5"/>
  <c r="C657" i="5"/>
  <c r="D657" i="5"/>
  <c r="E657" i="5"/>
  <c r="F657" i="5"/>
  <c r="A660" i="5"/>
  <c r="B660" i="5"/>
  <c r="C660" i="5"/>
  <c r="D660" i="5"/>
  <c r="E660" i="5"/>
  <c r="F660" i="5"/>
  <c r="A661" i="5"/>
  <c r="B661" i="5"/>
  <c r="C661" i="5"/>
  <c r="D661" i="5"/>
  <c r="E661" i="5"/>
  <c r="F661" i="5"/>
  <c r="A662" i="5"/>
  <c r="B662" i="5"/>
  <c r="C662" i="5"/>
  <c r="D662" i="5"/>
  <c r="E662" i="5"/>
  <c r="F662" i="5"/>
  <c r="A663" i="5"/>
  <c r="B663" i="5"/>
  <c r="C663" i="5"/>
  <c r="D663" i="5"/>
  <c r="E663" i="5"/>
  <c r="F663" i="5"/>
  <c r="A664" i="5"/>
  <c r="B664" i="5"/>
  <c r="C664" i="5"/>
  <c r="D664" i="5"/>
  <c r="E664" i="5"/>
  <c r="F664" i="5"/>
  <c r="A665" i="5"/>
  <c r="B665" i="5"/>
  <c r="C665" i="5"/>
  <c r="D665" i="5"/>
  <c r="E665" i="5"/>
  <c r="F665" i="5"/>
  <c r="A666" i="5"/>
  <c r="B666" i="5"/>
  <c r="C666" i="5"/>
  <c r="D666" i="5"/>
  <c r="E666" i="5"/>
  <c r="F666" i="5"/>
  <c r="A668" i="5"/>
  <c r="B668" i="5"/>
  <c r="C668" i="5"/>
  <c r="D668" i="5"/>
  <c r="E668" i="5"/>
  <c r="F668" i="5"/>
  <c r="A670" i="5"/>
  <c r="B670" i="5"/>
  <c r="C670" i="5"/>
  <c r="D670" i="5"/>
  <c r="E670" i="5"/>
  <c r="F670" i="5"/>
  <c r="A671" i="5"/>
  <c r="B671" i="5"/>
  <c r="C671" i="5"/>
  <c r="D671" i="5"/>
  <c r="E671" i="5"/>
  <c r="F671" i="5"/>
  <c r="A669" i="5"/>
  <c r="B669" i="5"/>
  <c r="C669" i="5"/>
  <c r="D669" i="5"/>
  <c r="E669" i="5"/>
  <c r="F669" i="5"/>
  <c r="A672" i="5"/>
  <c r="B672" i="5"/>
  <c r="C672" i="5"/>
  <c r="D672" i="5"/>
  <c r="E672" i="5"/>
  <c r="F672" i="5"/>
  <c r="A673" i="5"/>
  <c r="B673" i="5"/>
  <c r="C673" i="5"/>
  <c r="D673" i="5"/>
  <c r="E673" i="5"/>
  <c r="F673" i="5"/>
  <c r="A674" i="5"/>
  <c r="B674" i="5"/>
  <c r="C674" i="5"/>
  <c r="D674" i="5"/>
  <c r="E674" i="5"/>
  <c r="F674" i="5"/>
  <c r="A675" i="5"/>
  <c r="B675" i="5"/>
  <c r="C675" i="5"/>
  <c r="D675" i="5"/>
  <c r="E675" i="5"/>
  <c r="F675" i="5"/>
  <c r="A676" i="5"/>
  <c r="B676" i="5"/>
  <c r="C676" i="5"/>
  <c r="D676" i="5"/>
  <c r="E676" i="5"/>
  <c r="F676" i="5"/>
  <c r="A677" i="5"/>
  <c r="B677" i="5"/>
  <c r="C677" i="5"/>
  <c r="D677" i="5"/>
  <c r="E677" i="5"/>
  <c r="F677" i="5"/>
  <c r="A678" i="5"/>
  <c r="B678" i="5"/>
  <c r="C678" i="5"/>
  <c r="D678" i="5"/>
  <c r="E678" i="5"/>
  <c r="F678" i="5"/>
  <c r="A679" i="5"/>
  <c r="B679" i="5"/>
  <c r="C679" i="5"/>
  <c r="D679" i="5"/>
  <c r="E679" i="5"/>
  <c r="F679" i="5"/>
  <c r="A801" i="5"/>
  <c r="B801" i="5"/>
  <c r="C801" i="5"/>
  <c r="D801" i="5"/>
  <c r="E801" i="5"/>
  <c r="F801" i="5"/>
  <c r="A680" i="5"/>
  <c r="B680" i="5"/>
  <c r="C680" i="5"/>
  <c r="D680" i="5"/>
  <c r="E680" i="5"/>
  <c r="F680" i="5"/>
  <c r="A681" i="5"/>
  <c r="B681" i="5"/>
  <c r="C681" i="5"/>
  <c r="D681" i="5"/>
  <c r="E681" i="5"/>
  <c r="F681" i="5"/>
  <c r="A682" i="5"/>
  <c r="B682" i="5"/>
  <c r="C682" i="5"/>
  <c r="D682" i="5"/>
  <c r="E682" i="5"/>
  <c r="F682" i="5"/>
  <c r="A683" i="5"/>
  <c r="B683" i="5"/>
  <c r="C683" i="5"/>
  <c r="D683" i="5"/>
  <c r="E683" i="5"/>
  <c r="F683" i="5"/>
  <c r="A684" i="5"/>
  <c r="B684" i="5"/>
  <c r="C684" i="5"/>
  <c r="D684" i="5"/>
  <c r="E684" i="5"/>
  <c r="F684" i="5"/>
  <c r="A688" i="5"/>
  <c r="B688" i="5"/>
  <c r="C688" i="5"/>
  <c r="D688" i="5"/>
  <c r="E688" i="5"/>
  <c r="F688" i="5"/>
  <c r="A689" i="5"/>
  <c r="B689" i="5"/>
  <c r="C689" i="5"/>
  <c r="D689" i="5"/>
  <c r="E689" i="5"/>
  <c r="F689" i="5"/>
  <c r="A690" i="5"/>
  <c r="B690" i="5"/>
  <c r="C690" i="5"/>
  <c r="D690" i="5"/>
  <c r="E690" i="5"/>
  <c r="F690" i="5"/>
  <c r="A691" i="5"/>
  <c r="B691" i="5"/>
  <c r="C691" i="5"/>
  <c r="D691" i="5"/>
  <c r="E691" i="5"/>
  <c r="F691" i="5"/>
  <c r="A692" i="5"/>
  <c r="B692" i="5"/>
  <c r="C692" i="5"/>
  <c r="D692" i="5"/>
  <c r="E692" i="5"/>
  <c r="F692" i="5"/>
  <c r="A685" i="5"/>
  <c r="B685" i="5"/>
  <c r="C685" i="5"/>
  <c r="D685" i="5"/>
  <c r="E685" i="5"/>
  <c r="F685" i="5"/>
  <c r="A693" i="5"/>
  <c r="B693" i="5"/>
  <c r="C693" i="5"/>
  <c r="D693" i="5"/>
  <c r="E693" i="5"/>
  <c r="F693" i="5"/>
  <c r="A694" i="5"/>
  <c r="B694" i="5"/>
  <c r="C694" i="5"/>
  <c r="D694" i="5"/>
  <c r="E694" i="5"/>
  <c r="F694" i="5"/>
  <c r="A695" i="5"/>
  <c r="B695" i="5"/>
  <c r="C695" i="5"/>
  <c r="D695" i="5"/>
  <c r="E695" i="5"/>
  <c r="F695" i="5"/>
  <c r="A696" i="5"/>
  <c r="B696" i="5"/>
  <c r="C696" i="5"/>
  <c r="D696" i="5"/>
  <c r="E696" i="5"/>
  <c r="F696" i="5"/>
  <c r="A697" i="5"/>
  <c r="B697" i="5"/>
  <c r="C697" i="5"/>
  <c r="D697" i="5"/>
  <c r="E697" i="5"/>
  <c r="F697" i="5"/>
  <c r="A698" i="5"/>
  <c r="B698" i="5"/>
  <c r="C698" i="5"/>
  <c r="D698" i="5"/>
  <c r="E698" i="5"/>
  <c r="F698" i="5"/>
  <c r="A699" i="5"/>
  <c r="B699" i="5"/>
  <c r="C699" i="5"/>
  <c r="D699" i="5"/>
  <c r="E699" i="5"/>
  <c r="F699" i="5"/>
  <c r="A700" i="5"/>
  <c r="B700" i="5"/>
  <c r="C700" i="5"/>
  <c r="D700" i="5"/>
  <c r="E700" i="5"/>
  <c r="F700" i="5"/>
  <c r="A701" i="5"/>
  <c r="B701" i="5"/>
  <c r="C701" i="5"/>
  <c r="D701" i="5"/>
  <c r="E701" i="5"/>
  <c r="F701" i="5"/>
  <c r="A702" i="5"/>
  <c r="B702" i="5"/>
  <c r="C702" i="5"/>
  <c r="D702" i="5"/>
  <c r="E702" i="5"/>
  <c r="F702" i="5"/>
  <c r="A703" i="5"/>
  <c r="B703" i="5"/>
  <c r="C703" i="5"/>
  <c r="D703" i="5"/>
  <c r="E703" i="5"/>
  <c r="F703" i="5"/>
  <c r="A704" i="5"/>
  <c r="B704" i="5"/>
  <c r="C704" i="5"/>
  <c r="D704" i="5"/>
  <c r="E704" i="5"/>
  <c r="F704" i="5"/>
  <c r="A705" i="5"/>
  <c r="B705" i="5"/>
  <c r="C705" i="5"/>
  <c r="D705" i="5"/>
  <c r="E705" i="5"/>
  <c r="F705" i="5"/>
  <c r="A706" i="5"/>
  <c r="B706" i="5"/>
  <c r="C706" i="5"/>
  <c r="D706" i="5"/>
  <c r="E706" i="5"/>
  <c r="F706" i="5"/>
  <c r="A707" i="5"/>
  <c r="B707" i="5"/>
  <c r="C707" i="5"/>
  <c r="D707" i="5"/>
  <c r="E707" i="5"/>
  <c r="F707" i="5"/>
  <c r="A708" i="5"/>
  <c r="B708" i="5"/>
  <c r="C708" i="5"/>
  <c r="D708" i="5"/>
  <c r="E708" i="5"/>
  <c r="F708" i="5"/>
  <c r="A596" i="5"/>
  <c r="B596" i="5"/>
  <c r="C596" i="5"/>
  <c r="D596" i="5"/>
  <c r="E596" i="5"/>
  <c r="F596" i="5"/>
  <c r="A597" i="5"/>
  <c r="B597" i="5"/>
  <c r="C597" i="5"/>
  <c r="D597" i="5"/>
  <c r="E597" i="5"/>
  <c r="F597" i="5"/>
  <c r="A613" i="5"/>
  <c r="B613" i="5"/>
  <c r="C613" i="5"/>
  <c r="D613" i="5"/>
  <c r="E613" i="5"/>
  <c r="F613" i="5"/>
  <c r="A614" i="5"/>
  <c r="B614" i="5"/>
  <c r="C614" i="5"/>
  <c r="D614" i="5"/>
  <c r="E614" i="5"/>
  <c r="F614" i="5"/>
  <c r="A617" i="5"/>
  <c r="B617" i="5"/>
  <c r="C617" i="5"/>
  <c r="D617" i="5"/>
  <c r="E617" i="5"/>
  <c r="F617" i="5"/>
  <c r="A618" i="5"/>
  <c r="B618" i="5"/>
  <c r="C618" i="5"/>
  <c r="D618" i="5"/>
  <c r="E618" i="5"/>
  <c r="F618" i="5"/>
  <c r="A631" i="5"/>
  <c r="B631" i="5"/>
  <c r="C631" i="5"/>
  <c r="D631" i="5"/>
  <c r="E631" i="5"/>
  <c r="F631" i="5"/>
  <c r="A637" i="5"/>
  <c r="B637" i="5"/>
  <c r="C637" i="5"/>
  <c r="D637" i="5"/>
  <c r="E637" i="5"/>
  <c r="F637" i="5"/>
  <c r="A638" i="5"/>
  <c r="B638" i="5"/>
  <c r="C638" i="5"/>
  <c r="D638" i="5"/>
  <c r="E638" i="5"/>
  <c r="F638" i="5"/>
  <c r="A649" i="5"/>
  <c r="B649" i="5"/>
  <c r="C649" i="5"/>
  <c r="D649" i="5"/>
  <c r="E649" i="5"/>
  <c r="F649" i="5"/>
  <c r="A658" i="5"/>
  <c r="B658" i="5"/>
  <c r="C658" i="5"/>
  <c r="D658" i="5"/>
  <c r="E658" i="5"/>
  <c r="F658" i="5"/>
  <c r="A659" i="5"/>
  <c r="B659" i="5"/>
  <c r="C659" i="5"/>
  <c r="D659" i="5"/>
  <c r="E659" i="5"/>
  <c r="F659" i="5"/>
  <c r="A667" i="5"/>
  <c r="B667" i="5"/>
  <c r="C667" i="5"/>
  <c r="D667" i="5"/>
  <c r="E667" i="5"/>
  <c r="F667" i="5"/>
  <c r="A686" i="5"/>
  <c r="B686" i="5"/>
  <c r="C686" i="5"/>
  <c r="D686" i="5"/>
  <c r="E686" i="5"/>
  <c r="F686" i="5"/>
  <c r="H686" i="5"/>
  <c r="G686" i="5"/>
  <c r="H667" i="5"/>
  <c r="G667" i="5"/>
  <c r="H659" i="5"/>
  <c r="G659" i="5"/>
  <c r="H658" i="5"/>
  <c r="G658" i="5"/>
  <c r="H649" i="5"/>
  <c r="G649" i="5"/>
  <c r="H638" i="5"/>
  <c r="G638" i="5"/>
  <c r="H637" i="5"/>
  <c r="G637" i="5"/>
  <c r="H631" i="5"/>
  <c r="G631" i="5"/>
  <c r="H618" i="5"/>
  <c r="G618" i="5"/>
  <c r="H617" i="5"/>
  <c r="G617" i="5"/>
  <c r="H614" i="5"/>
  <c r="G614" i="5"/>
  <c r="H613" i="5"/>
  <c r="G613" i="5"/>
  <c r="H597" i="5"/>
  <c r="G597" i="5"/>
  <c r="H596" i="5"/>
  <c r="G596" i="5"/>
  <c r="A544" i="5" l="1"/>
  <c r="B544" i="5"/>
  <c r="C544" i="5"/>
  <c r="D544" i="5"/>
  <c r="E544" i="5"/>
  <c r="F544" i="5"/>
  <c r="G544" i="5"/>
  <c r="H544" i="5"/>
  <c r="A554" i="5"/>
  <c r="B554" i="5"/>
  <c r="C554" i="5"/>
  <c r="D554" i="5"/>
  <c r="E554" i="5"/>
  <c r="F554" i="5"/>
  <c r="G554" i="5"/>
  <c r="H554" i="5"/>
  <c r="A568" i="5"/>
  <c r="B568" i="5"/>
  <c r="C568" i="5"/>
  <c r="D568" i="5"/>
  <c r="E568" i="5"/>
  <c r="F568" i="5"/>
  <c r="G568" i="5"/>
  <c r="H568" i="5"/>
  <c r="A569" i="5"/>
  <c r="B569" i="5"/>
  <c r="C569" i="5"/>
  <c r="D569" i="5"/>
  <c r="E569" i="5"/>
  <c r="F569" i="5"/>
  <c r="G569" i="5"/>
  <c r="H569" i="5"/>
  <c r="A577" i="5"/>
  <c r="B577" i="5"/>
  <c r="C577" i="5"/>
  <c r="D577" i="5"/>
  <c r="E577" i="5"/>
  <c r="F577" i="5"/>
  <c r="G577" i="5"/>
  <c r="H577" i="5"/>
  <c r="H537" i="5"/>
  <c r="G537" i="5"/>
  <c r="F537" i="5"/>
  <c r="E537" i="5"/>
  <c r="D537" i="5"/>
  <c r="C537" i="5"/>
  <c r="B537" i="5"/>
  <c r="A537" i="5"/>
  <c r="H536" i="5"/>
  <c r="G536" i="5"/>
  <c r="F536" i="5"/>
  <c r="E536" i="5"/>
  <c r="D536" i="5"/>
  <c r="C536" i="5"/>
  <c r="B536" i="5"/>
  <c r="A536" i="5"/>
  <c r="H532" i="5"/>
  <c r="G532" i="5"/>
  <c r="F532" i="5"/>
  <c r="E532" i="5"/>
  <c r="D532" i="5"/>
  <c r="C532" i="5"/>
  <c r="B532" i="5"/>
  <c r="A532" i="5"/>
  <c r="H514" i="5"/>
  <c r="G514" i="5"/>
  <c r="F514" i="5"/>
  <c r="E514" i="5"/>
  <c r="D514" i="5"/>
  <c r="C514" i="5"/>
  <c r="B514" i="5"/>
  <c r="A514" i="5"/>
  <c r="H508" i="5"/>
  <c r="G508" i="5"/>
  <c r="F508" i="5"/>
  <c r="E508" i="5"/>
  <c r="D508" i="5"/>
  <c r="C508" i="5"/>
  <c r="B508" i="5"/>
  <c r="A508" i="5"/>
  <c r="H498" i="5"/>
  <c r="G498" i="5"/>
  <c r="F498" i="5"/>
  <c r="E498" i="5"/>
  <c r="D498" i="5"/>
  <c r="C498" i="5"/>
  <c r="B498" i="5"/>
  <c r="A498" i="5"/>
  <c r="A493" i="5"/>
  <c r="B493" i="5"/>
  <c r="C493" i="5"/>
  <c r="D493" i="5"/>
  <c r="E493" i="5"/>
  <c r="F493" i="5"/>
  <c r="A494" i="5"/>
  <c r="B494" i="5"/>
  <c r="C494" i="5"/>
  <c r="D494" i="5"/>
  <c r="E494" i="5"/>
  <c r="F494" i="5"/>
  <c r="A495" i="5"/>
  <c r="B495" i="5"/>
  <c r="C495" i="5"/>
  <c r="D495" i="5"/>
  <c r="E495" i="5"/>
  <c r="F495" i="5"/>
  <c r="A496" i="5"/>
  <c r="B496" i="5"/>
  <c r="C496" i="5"/>
  <c r="D496" i="5"/>
  <c r="E496" i="5"/>
  <c r="F496" i="5"/>
  <c r="A497" i="5"/>
  <c r="B497" i="5"/>
  <c r="C497" i="5"/>
  <c r="D497" i="5"/>
  <c r="E497" i="5"/>
  <c r="F497" i="5"/>
  <c r="A499" i="5"/>
  <c r="B499" i="5"/>
  <c r="C499" i="5"/>
  <c r="D499" i="5"/>
  <c r="E499" i="5"/>
  <c r="F499" i="5"/>
  <c r="A500" i="5"/>
  <c r="B500" i="5"/>
  <c r="C500" i="5"/>
  <c r="D500" i="5"/>
  <c r="E500" i="5"/>
  <c r="F500" i="5"/>
  <c r="A501" i="5"/>
  <c r="B501" i="5"/>
  <c r="C501" i="5"/>
  <c r="D501" i="5"/>
  <c r="E501" i="5"/>
  <c r="F501" i="5"/>
  <c r="A502" i="5"/>
  <c r="B502" i="5"/>
  <c r="C502" i="5"/>
  <c r="D502" i="5"/>
  <c r="E502" i="5"/>
  <c r="F502" i="5"/>
  <c r="A503" i="5"/>
  <c r="B503" i="5"/>
  <c r="C503" i="5"/>
  <c r="D503" i="5"/>
  <c r="E503" i="5"/>
  <c r="F503" i="5"/>
  <c r="A504" i="5"/>
  <c r="B504" i="5"/>
  <c r="C504" i="5"/>
  <c r="D504" i="5"/>
  <c r="E504" i="5"/>
  <c r="F504" i="5"/>
  <c r="A505" i="5"/>
  <c r="B505" i="5"/>
  <c r="C505" i="5"/>
  <c r="D505" i="5"/>
  <c r="E505" i="5"/>
  <c r="F505" i="5"/>
  <c r="A506" i="5"/>
  <c r="B506" i="5"/>
  <c r="C506" i="5"/>
  <c r="D506" i="5"/>
  <c r="E506" i="5"/>
  <c r="F506" i="5"/>
  <c r="A507" i="5"/>
  <c r="B507" i="5"/>
  <c r="C507" i="5"/>
  <c r="D507" i="5"/>
  <c r="E507" i="5"/>
  <c r="F507" i="5"/>
  <c r="A509" i="5"/>
  <c r="B509" i="5"/>
  <c r="C509" i="5"/>
  <c r="D509" i="5"/>
  <c r="E509" i="5"/>
  <c r="F509" i="5"/>
  <c r="A510" i="5"/>
  <c r="B510" i="5"/>
  <c r="C510" i="5"/>
  <c r="D510" i="5"/>
  <c r="E510" i="5"/>
  <c r="F510" i="5"/>
  <c r="A511" i="5"/>
  <c r="B511" i="5"/>
  <c r="C511" i="5"/>
  <c r="D511" i="5"/>
  <c r="E511" i="5"/>
  <c r="F511" i="5"/>
  <c r="A512" i="5"/>
  <c r="B512" i="5"/>
  <c r="C512" i="5"/>
  <c r="D512" i="5"/>
  <c r="E512" i="5"/>
  <c r="F512" i="5"/>
  <c r="A513" i="5"/>
  <c r="B513" i="5"/>
  <c r="C513" i="5"/>
  <c r="D513" i="5"/>
  <c r="E513" i="5"/>
  <c r="F513" i="5"/>
  <c r="A515" i="5"/>
  <c r="B515" i="5"/>
  <c r="C515" i="5"/>
  <c r="D515" i="5"/>
  <c r="E515" i="5"/>
  <c r="F515" i="5"/>
  <c r="A516" i="5"/>
  <c r="B516" i="5"/>
  <c r="C516" i="5"/>
  <c r="D516" i="5"/>
  <c r="E516" i="5"/>
  <c r="F516" i="5"/>
  <c r="A517" i="5"/>
  <c r="B517" i="5"/>
  <c r="C517" i="5"/>
  <c r="D517" i="5"/>
  <c r="E517" i="5"/>
  <c r="F517" i="5"/>
  <c r="A518" i="5"/>
  <c r="B518" i="5"/>
  <c r="C518" i="5"/>
  <c r="D518" i="5"/>
  <c r="E518" i="5"/>
  <c r="F518" i="5"/>
  <c r="A519" i="5"/>
  <c r="B519" i="5"/>
  <c r="C519" i="5"/>
  <c r="D519" i="5"/>
  <c r="E519" i="5"/>
  <c r="F519" i="5"/>
  <c r="A520" i="5"/>
  <c r="B520" i="5"/>
  <c r="C520" i="5"/>
  <c r="D520" i="5"/>
  <c r="E520" i="5"/>
  <c r="F520" i="5"/>
  <c r="A521" i="5"/>
  <c r="B521" i="5"/>
  <c r="C521" i="5"/>
  <c r="D521" i="5"/>
  <c r="E521" i="5"/>
  <c r="F521" i="5"/>
  <c r="A522" i="5"/>
  <c r="B522" i="5"/>
  <c r="C522" i="5"/>
  <c r="D522" i="5"/>
  <c r="E522" i="5"/>
  <c r="F522" i="5"/>
  <c r="A523" i="5"/>
  <c r="B523" i="5"/>
  <c r="C523" i="5"/>
  <c r="D523" i="5"/>
  <c r="E523" i="5"/>
  <c r="F523" i="5"/>
  <c r="A524" i="5"/>
  <c r="B524" i="5"/>
  <c r="C524" i="5"/>
  <c r="D524" i="5"/>
  <c r="E524" i="5"/>
  <c r="F524" i="5"/>
  <c r="A525" i="5"/>
  <c r="B525" i="5"/>
  <c r="C525" i="5"/>
  <c r="D525" i="5"/>
  <c r="E525" i="5"/>
  <c r="F525" i="5"/>
  <c r="A526" i="5"/>
  <c r="B526" i="5"/>
  <c r="C526" i="5"/>
  <c r="D526" i="5"/>
  <c r="E526" i="5"/>
  <c r="F526" i="5"/>
  <c r="A527" i="5"/>
  <c r="B527" i="5"/>
  <c r="C527" i="5"/>
  <c r="D527" i="5"/>
  <c r="E527" i="5"/>
  <c r="F527" i="5"/>
  <c r="A529" i="5"/>
  <c r="B529" i="5"/>
  <c r="C529" i="5"/>
  <c r="D529" i="5"/>
  <c r="E529" i="5"/>
  <c r="F529" i="5"/>
  <c r="A530" i="5"/>
  <c r="B530" i="5"/>
  <c r="C530" i="5"/>
  <c r="D530" i="5"/>
  <c r="E530" i="5"/>
  <c r="F530" i="5"/>
  <c r="A528" i="5"/>
  <c r="B528" i="5"/>
  <c r="C528" i="5"/>
  <c r="D528" i="5"/>
  <c r="E528" i="5"/>
  <c r="F528" i="5"/>
  <c r="A531" i="5"/>
  <c r="B531" i="5"/>
  <c r="C531" i="5"/>
  <c r="D531" i="5"/>
  <c r="E531" i="5"/>
  <c r="F531" i="5"/>
  <c r="A533" i="5"/>
  <c r="B533" i="5"/>
  <c r="C533" i="5"/>
  <c r="D533" i="5"/>
  <c r="E533" i="5"/>
  <c r="F533" i="5"/>
  <c r="A534" i="5"/>
  <c r="B534" i="5"/>
  <c r="C534" i="5"/>
  <c r="D534" i="5"/>
  <c r="E534" i="5"/>
  <c r="F534" i="5"/>
  <c r="A535" i="5"/>
  <c r="B535" i="5"/>
  <c r="C535" i="5"/>
  <c r="D535" i="5"/>
  <c r="E535" i="5"/>
  <c r="F535" i="5"/>
  <c r="A538" i="5"/>
  <c r="B538" i="5"/>
  <c r="C538" i="5"/>
  <c r="D538" i="5"/>
  <c r="E538" i="5"/>
  <c r="F538" i="5"/>
  <c r="A539" i="5"/>
  <c r="B539" i="5"/>
  <c r="C539" i="5"/>
  <c r="D539" i="5"/>
  <c r="E539" i="5"/>
  <c r="F539" i="5"/>
  <c r="A540" i="5"/>
  <c r="B540" i="5"/>
  <c r="C540" i="5"/>
  <c r="D540" i="5"/>
  <c r="E540" i="5"/>
  <c r="F540" i="5"/>
  <c r="A541" i="5"/>
  <c r="B541" i="5"/>
  <c r="C541" i="5"/>
  <c r="D541" i="5"/>
  <c r="E541" i="5"/>
  <c r="F541" i="5"/>
  <c r="A542" i="5"/>
  <c r="B542" i="5"/>
  <c r="C542" i="5"/>
  <c r="D542" i="5"/>
  <c r="E542" i="5"/>
  <c r="F542" i="5"/>
  <c r="A543" i="5"/>
  <c r="B543" i="5"/>
  <c r="C543" i="5"/>
  <c r="D543" i="5"/>
  <c r="E543" i="5"/>
  <c r="F543" i="5"/>
  <c r="A545" i="5"/>
  <c r="B545" i="5"/>
  <c r="C545" i="5"/>
  <c r="D545" i="5"/>
  <c r="E545" i="5"/>
  <c r="F545" i="5"/>
  <c r="A546" i="5"/>
  <c r="B546" i="5"/>
  <c r="C546" i="5"/>
  <c r="D546" i="5"/>
  <c r="E546" i="5"/>
  <c r="F546" i="5"/>
  <c r="A547" i="5"/>
  <c r="B547" i="5"/>
  <c r="C547" i="5"/>
  <c r="D547" i="5"/>
  <c r="E547" i="5"/>
  <c r="F547" i="5"/>
  <c r="A548" i="5"/>
  <c r="B548" i="5"/>
  <c r="C548" i="5"/>
  <c r="D548" i="5"/>
  <c r="E548" i="5"/>
  <c r="F548" i="5"/>
  <c r="A549" i="5"/>
  <c r="B549" i="5"/>
  <c r="C549" i="5"/>
  <c r="D549" i="5"/>
  <c r="E549" i="5"/>
  <c r="F549" i="5"/>
  <c r="A550" i="5"/>
  <c r="B550" i="5"/>
  <c r="C550" i="5"/>
  <c r="D550" i="5"/>
  <c r="E550" i="5"/>
  <c r="F550" i="5"/>
  <c r="A551" i="5"/>
  <c r="B551" i="5"/>
  <c r="C551" i="5"/>
  <c r="D551" i="5"/>
  <c r="E551" i="5"/>
  <c r="F551" i="5"/>
  <c r="A552" i="5"/>
  <c r="B552" i="5"/>
  <c r="C552" i="5"/>
  <c r="D552" i="5"/>
  <c r="E552" i="5"/>
  <c r="F552" i="5"/>
  <c r="A553" i="5"/>
  <c r="B553" i="5"/>
  <c r="C553" i="5"/>
  <c r="D553" i="5"/>
  <c r="E553" i="5"/>
  <c r="F553" i="5"/>
  <c r="A555" i="5"/>
  <c r="B555" i="5"/>
  <c r="C555" i="5"/>
  <c r="D555" i="5"/>
  <c r="E555" i="5"/>
  <c r="F555" i="5"/>
  <c r="A556" i="5"/>
  <c r="B556" i="5"/>
  <c r="C556" i="5"/>
  <c r="D556" i="5"/>
  <c r="E556" i="5"/>
  <c r="F556" i="5"/>
  <c r="A557" i="5"/>
  <c r="B557" i="5"/>
  <c r="C557" i="5"/>
  <c r="D557" i="5"/>
  <c r="E557" i="5"/>
  <c r="F557" i="5"/>
  <c r="A558" i="5"/>
  <c r="B558" i="5"/>
  <c r="C558" i="5"/>
  <c r="D558" i="5"/>
  <c r="E558" i="5"/>
  <c r="F558" i="5"/>
  <c r="A559" i="5"/>
  <c r="B559" i="5"/>
  <c r="C559" i="5"/>
  <c r="D559" i="5"/>
  <c r="E559" i="5"/>
  <c r="F559" i="5"/>
  <c r="A560" i="5"/>
  <c r="B560" i="5"/>
  <c r="C560" i="5"/>
  <c r="D560" i="5"/>
  <c r="E560" i="5"/>
  <c r="F560" i="5"/>
  <c r="A561" i="5"/>
  <c r="B561" i="5"/>
  <c r="C561" i="5"/>
  <c r="D561" i="5"/>
  <c r="E561" i="5"/>
  <c r="F561" i="5"/>
  <c r="A562" i="5"/>
  <c r="B562" i="5"/>
  <c r="C562" i="5"/>
  <c r="D562" i="5"/>
  <c r="E562" i="5"/>
  <c r="F562" i="5"/>
  <c r="A563" i="5"/>
  <c r="B563" i="5"/>
  <c r="C563" i="5"/>
  <c r="D563" i="5"/>
  <c r="E563" i="5"/>
  <c r="F563" i="5"/>
  <c r="A564" i="5"/>
  <c r="B564" i="5"/>
  <c r="C564" i="5"/>
  <c r="D564" i="5"/>
  <c r="E564" i="5"/>
  <c r="F564" i="5"/>
  <c r="A565" i="5"/>
  <c r="B565" i="5"/>
  <c r="C565" i="5"/>
  <c r="D565" i="5"/>
  <c r="E565" i="5"/>
  <c r="F565" i="5"/>
  <c r="A566" i="5"/>
  <c r="B566" i="5"/>
  <c r="C566" i="5"/>
  <c r="D566" i="5"/>
  <c r="E566" i="5"/>
  <c r="F566" i="5"/>
  <c r="A567" i="5"/>
  <c r="B567" i="5"/>
  <c r="C567" i="5"/>
  <c r="D567" i="5"/>
  <c r="E567" i="5"/>
  <c r="F567" i="5"/>
  <c r="A570" i="5"/>
  <c r="B570" i="5"/>
  <c r="C570" i="5"/>
  <c r="D570" i="5"/>
  <c r="E570" i="5"/>
  <c r="F570" i="5"/>
  <c r="A571" i="5"/>
  <c r="B571" i="5"/>
  <c r="C571" i="5"/>
  <c r="D571" i="5"/>
  <c r="E571" i="5"/>
  <c r="F571" i="5"/>
  <c r="A572" i="5"/>
  <c r="B572" i="5"/>
  <c r="C572" i="5"/>
  <c r="D572" i="5"/>
  <c r="E572" i="5"/>
  <c r="F572" i="5"/>
  <c r="A573" i="5"/>
  <c r="B573" i="5"/>
  <c r="C573" i="5"/>
  <c r="D573" i="5"/>
  <c r="E573" i="5"/>
  <c r="F573" i="5"/>
  <c r="A574" i="5"/>
  <c r="B574" i="5"/>
  <c r="C574" i="5"/>
  <c r="D574" i="5"/>
  <c r="E574" i="5"/>
  <c r="F574" i="5"/>
  <c r="A575" i="5"/>
  <c r="B575" i="5"/>
  <c r="C575" i="5"/>
  <c r="D575" i="5"/>
  <c r="E575" i="5"/>
  <c r="F575" i="5"/>
  <c r="A576" i="5"/>
  <c r="B576" i="5"/>
  <c r="C576" i="5"/>
  <c r="D576" i="5"/>
  <c r="E576" i="5"/>
  <c r="F576" i="5"/>
  <c r="A578" i="5"/>
  <c r="B578" i="5"/>
  <c r="C578" i="5"/>
  <c r="D578" i="5"/>
  <c r="E578" i="5"/>
  <c r="F578" i="5"/>
  <c r="A579" i="5"/>
  <c r="B579" i="5"/>
  <c r="C579" i="5"/>
  <c r="D579" i="5"/>
  <c r="E579" i="5"/>
  <c r="F579" i="5"/>
  <c r="A580" i="5"/>
  <c r="B580" i="5"/>
  <c r="C580" i="5"/>
  <c r="D580" i="5"/>
  <c r="E580" i="5"/>
  <c r="F580" i="5"/>
  <c r="A581" i="5"/>
  <c r="B581" i="5"/>
  <c r="C581" i="5"/>
  <c r="D581" i="5"/>
  <c r="E581" i="5"/>
  <c r="F581" i="5"/>
  <c r="A582" i="5"/>
  <c r="B582" i="5"/>
  <c r="C582" i="5"/>
  <c r="D582" i="5"/>
  <c r="E582" i="5"/>
  <c r="F582" i="5"/>
  <c r="A583" i="5"/>
  <c r="B583" i="5"/>
  <c r="C583" i="5"/>
  <c r="D583" i="5"/>
  <c r="E583" i="5"/>
  <c r="F583" i="5"/>
  <c r="A584" i="5"/>
  <c r="B584" i="5"/>
  <c r="C584" i="5"/>
  <c r="D584" i="5"/>
  <c r="E584" i="5"/>
  <c r="F584" i="5"/>
  <c r="A586" i="5"/>
  <c r="B586" i="5"/>
  <c r="C586" i="5"/>
  <c r="D586" i="5"/>
  <c r="E586" i="5"/>
  <c r="F586" i="5"/>
  <c r="A587" i="5"/>
  <c r="B587" i="5"/>
  <c r="C587" i="5"/>
  <c r="D587" i="5"/>
  <c r="E587" i="5"/>
  <c r="F587" i="5"/>
  <c r="A585" i="5"/>
  <c r="B585" i="5"/>
  <c r="C585" i="5"/>
  <c r="D585" i="5"/>
  <c r="E585" i="5"/>
  <c r="F585" i="5"/>
  <c r="A589" i="5"/>
  <c r="B589" i="5"/>
  <c r="C589" i="5"/>
  <c r="D589" i="5"/>
  <c r="E589" i="5"/>
  <c r="F589" i="5"/>
  <c r="A590" i="5"/>
  <c r="B590" i="5"/>
  <c r="C590" i="5"/>
  <c r="D590" i="5"/>
  <c r="E590" i="5"/>
  <c r="F590" i="5"/>
  <c r="A588" i="5"/>
  <c r="B588" i="5"/>
  <c r="C588" i="5"/>
  <c r="D588" i="5"/>
  <c r="E588" i="5"/>
  <c r="F588" i="5"/>
  <c r="F492" i="5"/>
  <c r="E492" i="5"/>
  <c r="D492" i="5"/>
  <c r="C492" i="5"/>
  <c r="B492" i="5"/>
  <c r="A492" i="5"/>
  <c r="F491" i="5"/>
  <c r="E491" i="5"/>
  <c r="D491" i="5"/>
  <c r="C491" i="5"/>
  <c r="B491" i="5"/>
  <c r="A491" i="5"/>
  <c r="F490" i="5"/>
  <c r="E490" i="5"/>
  <c r="D490" i="5"/>
  <c r="C490" i="5"/>
  <c r="B490" i="5"/>
  <c r="A490" i="5"/>
  <c r="F489" i="5"/>
  <c r="E489" i="5"/>
  <c r="D489" i="5"/>
  <c r="C489" i="5"/>
  <c r="B489" i="5"/>
  <c r="A489" i="5"/>
  <c r="F488" i="5"/>
  <c r="E488" i="5"/>
  <c r="D488" i="5"/>
  <c r="C488" i="5"/>
  <c r="B488" i="5"/>
  <c r="A488" i="5"/>
  <c r="F487" i="5"/>
  <c r="E487" i="5"/>
  <c r="D487" i="5"/>
  <c r="C487" i="5"/>
  <c r="B487" i="5"/>
  <c r="A487" i="5"/>
  <c r="F486" i="5"/>
  <c r="E486" i="5"/>
  <c r="D486" i="5"/>
  <c r="C486" i="5"/>
  <c r="B486" i="5"/>
  <c r="A486" i="5"/>
  <c r="F483" i="5"/>
  <c r="E483" i="5"/>
  <c r="D483" i="5"/>
  <c r="C483" i="5"/>
  <c r="B483" i="5"/>
  <c r="A483" i="5"/>
  <c r="F484" i="5"/>
  <c r="E484" i="5"/>
  <c r="D484" i="5"/>
  <c r="C484" i="5"/>
  <c r="B484" i="5"/>
  <c r="A484" i="5"/>
  <c r="F485" i="5"/>
  <c r="E485" i="5"/>
  <c r="D485" i="5"/>
  <c r="C485" i="5"/>
  <c r="B485" i="5"/>
  <c r="A485" i="5"/>
  <c r="F480" i="5"/>
  <c r="E480" i="5"/>
  <c r="D480" i="5"/>
  <c r="C480" i="5"/>
  <c r="B480" i="5"/>
  <c r="A480" i="5"/>
  <c r="F479" i="5"/>
  <c r="E479" i="5"/>
  <c r="D479" i="5"/>
  <c r="C479" i="5"/>
  <c r="B479" i="5"/>
  <c r="A479" i="5"/>
  <c r="F478" i="5"/>
  <c r="E478" i="5"/>
  <c r="D478" i="5"/>
  <c r="C478" i="5"/>
  <c r="B478" i="5"/>
  <c r="A478" i="5"/>
  <c r="F477" i="5"/>
  <c r="E477" i="5"/>
  <c r="D477" i="5"/>
  <c r="C477" i="5"/>
  <c r="B477" i="5"/>
  <c r="A477" i="5"/>
  <c r="F476" i="5"/>
  <c r="E476" i="5"/>
  <c r="D476" i="5"/>
  <c r="C476" i="5"/>
  <c r="B476" i="5"/>
  <c r="A476" i="5"/>
  <c r="F473" i="5"/>
  <c r="E473" i="5"/>
  <c r="D473" i="5"/>
  <c r="C473" i="5"/>
  <c r="B473" i="5"/>
  <c r="A473" i="5"/>
  <c r="F474" i="5"/>
  <c r="E474" i="5"/>
  <c r="D474" i="5"/>
  <c r="C474" i="5"/>
  <c r="B474" i="5"/>
  <c r="A474" i="5"/>
  <c r="F472" i="5"/>
  <c r="E472" i="5"/>
  <c r="D472" i="5"/>
  <c r="C472" i="5"/>
  <c r="B472" i="5"/>
  <c r="A472" i="5"/>
  <c r="F471" i="5"/>
  <c r="E471" i="5"/>
  <c r="D471" i="5"/>
  <c r="C471" i="5"/>
  <c r="B471" i="5"/>
  <c r="A471" i="5"/>
  <c r="F470" i="5"/>
  <c r="E470" i="5"/>
  <c r="D470" i="5"/>
  <c r="C470" i="5"/>
  <c r="B470" i="5"/>
  <c r="A470" i="5"/>
  <c r="F469" i="5"/>
  <c r="E469" i="5"/>
  <c r="D469" i="5"/>
  <c r="C469" i="5"/>
  <c r="B469" i="5"/>
  <c r="A469" i="5"/>
  <c r="F468" i="5"/>
  <c r="E468" i="5"/>
  <c r="D468" i="5"/>
  <c r="C468" i="5"/>
  <c r="B468" i="5"/>
  <c r="A468" i="5"/>
  <c r="F467" i="5"/>
  <c r="E467" i="5"/>
  <c r="D467" i="5"/>
  <c r="C467" i="5"/>
  <c r="B467" i="5"/>
  <c r="A467" i="5"/>
  <c r="F464" i="5"/>
  <c r="E464" i="5"/>
  <c r="D464" i="5"/>
  <c r="C464" i="5"/>
  <c r="B464" i="5"/>
  <c r="A464" i="5"/>
  <c r="F466" i="5"/>
  <c r="E466" i="5"/>
  <c r="D466" i="5"/>
  <c r="C466" i="5"/>
  <c r="B466" i="5"/>
  <c r="A466" i="5"/>
  <c r="F465" i="5"/>
  <c r="E465" i="5"/>
  <c r="D465" i="5"/>
  <c r="C465" i="5"/>
  <c r="B465" i="5"/>
  <c r="A465" i="5"/>
  <c r="F462" i="5"/>
  <c r="E462" i="5"/>
  <c r="D462" i="5"/>
  <c r="C462" i="5"/>
  <c r="B462" i="5"/>
  <c r="A462" i="5"/>
  <c r="F461" i="5"/>
  <c r="E461" i="5"/>
  <c r="D461" i="5"/>
  <c r="C461" i="5"/>
  <c r="B461" i="5"/>
  <c r="A461" i="5"/>
  <c r="F460" i="5"/>
  <c r="E460" i="5"/>
  <c r="D460" i="5"/>
  <c r="C460" i="5"/>
  <c r="B460" i="5"/>
  <c r="A460" i="5"/>
  <c r="F459" i="5"/>
  <c r="E459" i="5"/>
  <c r="D459" i="5"/>
  <c r="C459" i="5"/>
  <c r="B459" i="5"/>
  <c r="A459" i="5"/>
  <c r="F458" i="5"/>
  <c r="E458" i="5"/>
  <c r="D458" i="5"/>
  <c r="C458" i="5"/>
  <c r="B458" i="5"/>
  <c r="A458" i="5"/>
  <c r="F457" i="5"/>
  <c r="E457" i="5"/>
  <c r="D457" i="5"/>
  <c r="C457" i="5"/>
  <c r="B457" i="5"/>
  <c r="A457" i="5"/>
  <c r="F456" i="5"/>
  <c r="E456" i="5"/>
  <c r="D456" i="5"/>
  <c r="C456" i="5"/>
  <c r="B456" i="5"/>
  <c r="A456" i="5"/>
  <c r="F455" i="5"/>
  <c r="E455" i="5"/>
  <c r="D455" i="5"/>
  <c r="C455" i="5"/>
  <c r="B455" i="5"/>
  <c r="A455" i="5"/>
  <c r="F454" i="5"/>
  <c r="E454" i="5"/>
  <c r="D454" i="5"/>
  <c r="C454" i="5"/>
  <c r="B454" i="5"/>
  <c r="A454" i="5"/>
  <c r="F453" i="5"/>
  <c r="E453" i="5"/>
  <c r="D453" i="5"/>
  <c r="C453" i="5"/>
  <c r="B453" i="5"/>
  <c r="A453" i="5"/>
  <c r="F451" i="5"/>
  <c r="E451" i="5"/>
  <c r="D451" i="5"/>
  <c r="C451" i="5"/>
  <c r="B451" i="5"/>
  <c r="A451" i="5"/>
  <c r="F450" i="5"/>
  <c r="E450" i="5"/>
  <c r="D450" i="5"/>
  <c r="C450" i="5"/>
  <c r="B450" i="5"/>
  <c r="A450" i="5"/>
  <c r="F449" i="5"/>
  <c r="E449" i="5"/>
  <c r="D449" i="5"/>
  <c r="C449" i="5"/>
  <c r="B449" i="5"/>
  <c r="A449" i="5"/>
  <c r="F448" i="5"/>
  <c r="E448" i="5"/>
  <c r="D448" i="5"/>
  <c r="C448" i="5"/>
  <c r="B448" i="5"/>
  <c r="A448" i="5"/>
  <c r="F447" i="5"/>
  <c r="E447" i="5"/>
  <c r="D447" i="5"/>
  <c r="C447" i="5"/>
  <c r="B447" i="5"/>
  <c r="A447" i="5"/>
  <c r="F446" i="5"/>
  <c r="E446" i="5"/>
  <c r="D446" i="5"/>
  <c r="C446" i="5"/>
  <c r="B446" i="5"/>
  <c r="A446" i="5"/>
  <c r="F445" i="5"/>
  <c r="E445" i="5"/>
  <c r="D445" i="5"/>
  <c r="C445" i="5"/>
  <c r="B445" i="5"/>
  <c r="A445" i="5"/>
  <c r="F444" i="5"/>
  <c r="E444" i="5"/>
  <c r="D444" i="5"/>
  <c r="C444" i="5"/>
  <c r="B444" i="5"/>
  <c r="A444" i="5"/>
  <c r="F440" i="5"/>
  <c r="E440" i="5"/>
  <c r="D440" i="5"/>
  <c r="C440" i="5"/>
  <c r="B440" i="5"/>
  <c r="A440" i="5"/>
  <c r="F439" i="5"/>
  <c r="E439" i="5"/>
  <c r="D439" i="5"/>
  <c r="C439" i="5"/>
  <c r="B439" i="5"/>
  <c r="A439" i="5"/>
  <c r="F443" i="5"/>
  <c r="E443" i="5"/>
  <c r="D443" i="5"/>
  <c r="C443" i="5"/>
  <c r="B443" i="5"/>
  <c r="A443" i="5"/>
  <c r="F438" i="5"/>
  <c r="E438" i="5"/>
  <c r="D438" i="5"/>
  <c r="C438" i="5"/>
  <c r="B438" i="5"/>
  <c r="A438" i="5"/>
  <c r="F436" i="5"/>
  <c r="E436" i="5"/>
  <c r="D436" i="5"/>
  <c r="C436" i="5"/>
  <c r="B436" i="5"/>
  <c r="A436" i="5"/>
  <c r="F435" i="5"/>
  <c r="E435" i="5"/>
  <c r="D435" i="5"/>
  <c r="C435" i="5"/>
  <c r="B435" i="5"/>
  <c r="A435" i="5"/>
  <c r="F437" i="5"/>
  <c r="E437" i="5"/>
  <c r="D437" i="5"/>
  <c r="C437" i="5"/>
  <c r="B437" i="5"/>
  <c r="A437" i="5"/>
  <c r="F434" i="5"/>
  <c r="E434" i="5"/>
  <c r="D434" i="5"/>
  <c r="C434" i="5"/>
  <c r="B434" i="5"/>
  <c r="A434" i="5"/>
  <c r="F433" i="5"/>
  <c r="E433" i="5"/>
  <c r="D433" i="5"/>
  <c r="C433" i="5"/>
  <c r="B433" i="5"/>
  <c r="A433" i="5"/>
  <c r="F432" i="5"/>
  <c r="E432" i="5"/>
  <c r="D432" i="5"/>
  <c r="C432" i="5"/>
  <c r="B432" i="5"/>
  <c r="A432" i="5"/>
  <c r="F431" i="5"/>
  <c r="E431" i="5"/>
  <c r="D431" i="5"/>
  <c r="C431" i="5"/>
  <c r="B431" i="5"/>
  <c r="A431" i="5"/>
  <c r="F427" i="5"/>
  <c r="E427" i="5"/>
  <c r="D427" i="5"/>
  <c r="C427" i="5"/>
  <c r="B427" i="5"/>
  <c r="A427" i="5"/>
  <c r="F425" i="5"/>
  <c r="E425" i="5"/>
  <c r="D425" i="5"/>
  <c r="C425" i="5"/>
  <c r="B425" i="5"/>
  <c r="A425" i="5"/>
  <c r="F424" i="5"/>
  <c r="E424" i="5"/>
  <c r="D424" i="5"/>
  <c r="C424" i="5"/>
  <c r="B424" i="5"/>
  <c r="A424" i="5"/>
  <c r="F423" i="5"/>
  <c r="E423" i="5"/>
  <c r="D423" i="5"/>
  <c r="C423" i="5"/>
  <c r="B423" i="5"/>
  <c r="A423" i="5"/>
  <c r="F422" i="5"/>
  <c r="E422" i="5"/>
  <c r="D422" i="5"/>
  <c r="C422" i="5"/>
  <c r="B422" i="5"/>
  <c r="A422" i="5"/>
  <c r="F421" i="5"/>
  <c r="E421" i="5"/>
  <c r="D421" i="5"/>
  <c r="C421" i="5"/>
  <c r="B421" i="5"/>
  <c r="A421" i="5"/>
  <c r="F420" i="5"/>
  <c r="E420" i="5"/>
  <c r="D420" i="5"/>
  <c r="C420" i="5"/>
  <c r="B420" i="5"/>
  <c r="A420" i="5"/>
  <c r="F419" i="5"/>
  <c r="E419" i="5"/>
  <c r="D419" i="5"/>
  <c r="C419" i="5"/>
  <c r="B419" i="5"/>
  <c r="A419" i="5"/>
  <c r="F418" i="5"/>
  <c r="E418" i="5"/>
  <c r="D418" i="5"/>
  <c r="C418" i="5"/>
  <c r="B418" i="5"/>
  <c r="A418" i="5"/>
  <c r="F417" i="5"/>
  <c r="E417" i="5"/>
  <c r="D417" i="5"/>
  <c r="C417" i="5"/>
  <c r="B417" i="5"/>
  <c r="A417" i="5"/>
  <c r="F416" i="5"/>
  <c r="E416" i="5"/>
  <c r="D416" i="5"/>
  <c r="C416" i="5"/>
  <c r="B416" i="5"/>
  <c r="A416" i="5"/>
  <c r="F415" i="5"/>
  <c r="E415" i="5"/>
  <c r="D415" i="5"/>
  <c r="C415" i="5"/>
  <c r="B415" i="5"/>
  <c r="A415" i="5"/>
  <c r="F414" i="5"/>
  <c r="E414" i="5"/>
  <c r="D414" i="5"/>
  <c r="C414" i="5"/>
  <c r="B414" i="5"/>
  <c r="A414" i="5"/>
  <c r="F413" i="5"/>
  <c r="E413" i="5"/>
  <c r="D413" i="5"/>
  <c r="C413" i="5"/>
  <c r="B413" i="5"/>
  <c r="A413" i="5"/>
  <c r="F412" i="5"/>
  <c r="E412" i="5"/>
  <c r="D412" i="5"/>
  <c r="C412" i="5"/>
  <c r="B412" i="5"/>
  <c r="A412" i="5"/>
  <c r="F411" i="5"/>
  <c r="E411" i="5"/>
  <c r="D411" i="5"/>
  <c r="C411" i="5"/>
  <c r="B411" i="5"/>
  <c r="A411" i="5"/>
  <c r="F410" i="5"/>
  <c r="E410" i="5"/>
  <c r="D410" i="5"/>
  <c r="C410" i="5"/>
  <c r="B410" i="5"/>
  <c r="A410" i="5"/>
  <c r="F409" i="5"/>
  <c r="E409" i="5"/>
  <c r="D409" i="5"/>
  <c r="C409" i="5"/>
  <c r="B409" i="5"/>
  <c r="A409" i="5"/>
  <c r="F408" i="5"/>
  <c r="E408" i="5"/>
  <c r="D408" i="5"/>
  <c r="C408" i="5"/>
  <c r="B408" i="5"/>
  <c r="A408" i="5"/>
  <c r="F407" i="5"/>
  <c r="E407" i="5"/>
  <c r="D407" i="5"/>
  <c r="C407" i="5"/>
  <c r="B407" i="5"/>
  <c r="A407" i="5"/>
  <c r="F406" i="5"/>
  <c r="E406" i="5"/>
  <c r="D406" i="5"/>
  <c r="C406" i="5"/>
  <c r="B406" i="5"/>
  <c r="A406" i="5"/>
  <c r="F403" i="5"/>
  <c r="E403" i="5"/>
  <c r="D403" i="5"/>
  <c r="C403" i="5"/>
  <c r="B403" i="5"/>
  <c r="A403" i="5"/>
  <c r="F402" i="5"/>
  <c r="E402" i="5"/>
  <c r="D402" i="5"/>
  <c r="C402" i="5"/>
  <c r="B402" i="5"/>
  <c r="A402" i="5"/>
  <c r="F401" i="5"/>
  <c r="E401" i="5"/>
  <c r="D401" i="5"/>
  <c r="C401" i="5"/>
  <c r="B401" i="5"/>
  <c r="A401" i="5"/>
  <c r="F400" i="5"/>
  <c r="E400" i="5"/>
  <c r="D400" i="5"/>
  <c r="C400" i="5"/>
  <c r="B400" i="5"/>
  <c r="A400" i="5"/>
  <c r="F399" i="5"/>
  <c r="E399" i="5"/>
  <c r="D399" i="5"/>
  <c r="C399" i="5"/>
  <c r="B399" i="5"/>
  <c r="A399" i="5"/>
  <c r="F398" i="5"/>
  <c r="E398" i="5"/>
  <c r="D398" i="5"/>
  <c r="C398" i="5"/>
  <c r="B398" i="5"/>
  <c r="A398" i="5"/>
  <c r="F397" i="5"/>
  <c r="E397" i="5"/>
  <c r="D397" i="5"/>
  <c r="C397" i="5"/>
  <c r="B397" i="5"/>
  <c r="A397" i="5"/>
  <c r="F396" i="5"/>
  <c r="E396" i="5"/>
  <c r="D396" i="5"/>
  <c r="C396" i="5"/>
  <c r="B396" i="5"/>
  <c r="A396" i="5"/>
  <c r="F395" i="5"/>
  <c r="E395" i="5"/>
  <c r="D395" i="5"/>
  <c r="C395" i="5"/>
  <c r="B395" i="5"/>
  <c r="A395" i="5"/>
  <c r="F394" i="5"/>
  <c r="E394" i="5"/>
  <c r="D394" i="5"/>
  <c r="C394" i="5"/>
  <c r="B394" i="5"/>
  <c r="A394" i="5"/>
  <c r="F392" i="5"/>
  <c r="E392" i="5"/>
  <c r="D392" i="5"/>
  <c r="C392" i="5"/>
  <c r="B392" i="5"/>
  <c r="A392" i="5"/>
  <c r="F391" i="5"/>
  <c r="E391" i="5"/>
  <c r="D391" i="5"/>
  <c r="C391" i="5"/>
  <c r="B391" i="5"/>
  <c r="A391" i="5"/>
  <c r="F390" i="5"/>
  <c r="E390" i="5"/>
  <c r="D390" i="5"/>
  <c r="C390" i="5"/>
  <c r="B390" i="5"/>
  <c r="A390" i="5"/>
  <c r="F389" i="5"/>
  <c r="E389" i="5"/>
  <c r="D389" i="5"/>
  <c r="C389" i="5"/>
  <c r="B389" i="5"/>
  <c r="A389" i="5"/>
  <c r="F388" i="5"/>
  <c r="E388" i="5"/>
  <c r="D388" i="5"/>
  <c r="C388" i="5"/>
  <c r="B388" i="5"/>
  <c r="A388" i="5"/>
  <c r="F387" i="5"/>
  <c r="E387" i="5"/>
  <c r="D387" i="5"/>
  <c r="C387" i="5"/>
  <c r="B387" i="5"/>
  <c r="A387" i="5"/>
  <c r="F385" i="5"/>
  <c r="E385" i="5"/>
  <c r="D385" i="5"/>
  <c r="C385" i="5"/>
  <c r="B385" i="5"/>
  <c r="A385" i="5"/>
  <c r="F384" i="5"/>
  <c r="E384" i="5"/>
  <c r="D384" i="5"/>
  <c r="C384" i="5"/>
  <c r="B384" i="5"/>
  <c r="A384" i="5"/>
  <c r="F383" i="5"/>
  <c r="E383" i="5"/>
  <c r="D383" i="5"/>
  <c r="C383" i="5"/>
  <c r="B383" i="5"/>
  <c r="A383" i="5"/>
  <c r="F382" i="5"/>
  <c r="E382" i="5"/>
  <c r="D382" i="5"/>
  <c r="C382" i="5"/>
  <c r="B382" i="5"/>
  <c r="A382" i="5"/>
  <c r="F386" i="5"/>
  <c r="E386" i="5"/>
  <c r="D386" i="5"/>
  <c r="C386" i="5"/>
  <c r="B386" i="5"/>
  <c r="A386" i="5"/>
  <c r="H482" i="5"/>
  <c r="G482" i="5"/>
  <c r="F482" i="5"/>
  <c r="E482" i="5"/>
  <c r="D482" i="5"/>
  <c r="C482" i="5"/>
  <c r="B482" i="5"/>
  <c r="A482" i="5"/>
  <c r="H481" i="5"/>
  <c r="G481" i="5"/>
  <c r="F481" i="5"/>
  <c r="E481" i="5"/>
  <c r="D481" i="5"/>
  <c r="C481" i="5"/>
  <c r="B481" i="5"/>
  <c r="A481" i="5"/>
  <c r="H475" i="5"/>
  <c r="G475" i="5"/>
  <c r="F475" i="5"/>
  <c r="E475" i="5"/>
  <c r="D475" i="5"/>
  <c r="C475" i="5"/>
  <c r="B475" i="5"/>
  <c r="A475" i="5"/>
  <c r="H463" i="5"/>
  <c r="G463" i="5"/>
  <c r="F463" i="5"/>
  <c r="E463" i="5"/>
  <c r="D463" i="5"/>
  <c r="C463" i="5"/>
  <c r="B463" i="5"/>
  <c r="A463" i="5"/>
  <c r="H452" i="5"/>
  <c r="G452" i="5"/>
  <c r="F452" i="5"/>
  <c r="E452" i="5"/>
  <c r="D452" i="5"/>
  <c r="C452" i="5"/>
  <c r="B452" i="5"/>
  <c r="A452" i="5"/>
  <c r="H442" i="5"/>
  <c r="G442" i="5"/>
  <c r="F442" i="5"/>
  <c r="E442" i="5"/>
  <c r="D442" i="5"/>
  <c r="C442" i="5"/>
  <c r="B442" i="5"/>
  <c r="A442" i="5"/>
  <c r="H441" i="5"/>
  <c r="G441" i="5"/>
  <c r="F441" i="5"/>
  <c r="E441" i="5"/>
  <c r="D441" i="5"/>
  <c r="C441" i="5"/>
  <c r="B441" i="5"/>
  <c r="A441" i="5"/>
  <c r="H430" i="5"/>
  <c r="G430" i="5"/>
  <c r="F430" i="5"/>
  <c r="E430" i="5"/>
  <c r="D430" i="5"/>
  <c r="C430" i="5"/>
  <c r="B430" i="5"/>
  <c r="A430" i="5"/>
  <c r="H429" i="5"/>
  <c r="G429" i="5"/>
  <c r="F429" i="5"/>
  <c r="E429" i="5"/>
  <c r="D429" i="5"/>
  <c r="C429" i="5"/>
  <c r="B429" i="5"/>
  <c r="A429" i="5"/>
  <c r="H428" i="5"/>
  <c r="G428" i="5"/>
  <c r="F428" i="5"/>
  <c r="E428" i="5"/>
  <c r="D428" i="5"/>
  <c r="C428" i="5"/>
  <c r="B428" i="5"/>
  <c r="A428" i="5"/>
  <c r="H426" i="5"/>
  <c r="G426" i="5"/>
  <c r="F426" i="5"/>
  <c r="E426" i="5"/>
  <c r="D426" i="5"/>
  <c r="C426" i="5"/>
  <c r="B426" i="5"/>
  <c r="A426" i="5"/>
  <c r="H405" i="5"/>
  <c r="G405" i="5"/>
  <c r="F405" i="5"/>
  <c r="E405" i="5"/>
  <c r="D405" i="5"/>
  <c r="C405" i="5"/>
  <c r="B405" i="5"/>
  <c r="A405" i="5"/>
  <c r="H404" i="5"/>
  <c r="G404" i="5"/>
  <c r="F404" i="5"/>
  <c r="E404" i="5"/>
  <c r="D404" i="5"/>
  <c r="C404" i="5"/>
  <c r="B404" i="5"/>
  <c r="A404" i="5"/>
  <c r="H393" i="5"/>
  <c r="G393" i="5"/>
  <c r="F393" i="5"/>
  <c r="E393" i="5"/>
  <c r="D393" i="5"/>
  <c r="C393" i="5"/>
  <c r="B393" i="5"/>
  <c r="A393" i="5"/>
  <c r="H380" i="5"/>
  <c r="G380" i="5"/>
  <c r="F380" i="5"/>
  <c r="E380" i="5"/>
  <c r="D380" i="5"/>
  <c r="C380" i="5"/>
  <c r="B380" i="5"/>
  <c r="A380" i="5"/>
  <c r="A261" i="5"/>
  <c r="B261" i="5"/>
  <c r="C261" i="5"/>
  <c r="D261" i="5"/>
  <c r="E261" i="5"/>
  <c r="F261" i="5"/>
  <c r="A262" i="5"/>
  <c r="B262" i="5"/>
  <c r="C262" i="5"/>
  <c r="D262" i="5"/>
  <c r="E262" i="5"/>
  <c r="F262" i="5"/>
  <c r="A258" i="5"/>
  <c r="B258" i="5"/>
  <c r="C258" i="5"/>
  <c r="D258" i="5"/>
  <c r="E258" i="5"/>
  <c r="F258" i="5"/>
  <c r="A265" i="5"/>
  <c r="B265" i="5"/>
  <c r="C265" i="5"/>
  <c r="D265" i="5"/>
  <c r="E265" i="5"/>
  <c r="F265" i="5"/>
  <c r="A266" i="5"/>
  <c r="B266" i="5"/>
  <c r="C266" i="5"/>
  <c r="D266" i="5"/>
  <c r="E266" i="5"/>
  <c r="F266" i="5"/>
  <c r="A267" i="5"/>
  <c r="B267" i="5"/>
  <c r="C267" i="5"/>
  <c r="D267" i="5"/>
  <c r="E267" i="5"/>
  <c r="F267" i="5"/>
  <c r="A263" i="5"/>
  <c r="B263" i="5"/>
  <c r="C263" i="5"/>
  <c r="D263" i="5"/>
  <c r="E263" i="5"/>
  <c r="F263" i="5"/>
  <c r="A268" i="5"/>
  <c r="B268" i="5"/>
  <c r="C268" i="5"/>
  <c r="D268" i="5"/>
  <c r="E268" i="5"/>
  <c r="F268" i="5"/>
  <c r="A271" i="5"/>
  <c r="B271" i="5"/>
  <c r="C271" i="5"/>
  <c r="D271" i="5"/>
  <c r="E271" i="5"/>
  <c r="F271" i="5"/>
  <c r="A269" i="5"/>
  <c r="B269" i="5"/>
  <c r="C269" i="5"/>
  <c r="D269" i="5"/>
  <c r="E269" i="5"/>
  <c r="F269" i="5"/>
  <c r="A270" i="5"/>
  <c r="B270" i="5"/>
  <c r="C270" i="5"/>
  <c r="D270" i="5"/>
  <c r="E270" i="5"/>
  <c r="F270" i="5"/>
  <c r="A272" i="5"/>
  <c r="B272" i="5"/>
  <c r="C272" i="5"/>
  <c r="D272" i="5"/>
  <c r="E272" i="5"/>
  <c r="F272" i="5"/>
  <c r="A275" i="5"/>
  <c r="B275" i="5"/>
  <c r="C275" i="5"/>
  <c r="D275" i="5"/>
  <c r="E275" i="5"/>
  <c r="F275" i="5"/>
  <c r="A276" i="5"/>
  <c r="B276" i="5"/>
  <c r="C276" i="5"/>
  <c r="D276" i="5"/>
  <c r="E276" i="5"/>
  <c r="F276" i="5"/>
  <c r="A273" i="5"/>
  <c r="B273" i="5"/>
  <c r="C273" i="5"/>
  <c r="D273" i="5"/>
  <c r="E273" i="5"/>
  <c r="F273" i="5"/>
  <c r="A274" i="5"/>
  <c r="B274" i="5"/>
  <c r="C274" i="5"/>
  <c r="D274" i="5"/>
  <c r="E274" i="5"/>
  <c r="F274" i="5"/>
  <c r="A277" i="5"/>
  <c r="B277" i="5"/>
  <c r="C277" i="5"/>
  <c r="D277" i="5"/>
  <c r="E277" i="5"/>
  <c r="F277" i="5"/>
  <c r="A278" i="5"/>
  <c r="B278" i="5"/>
  <c r="C278" i="5"/>
  <c r="D278" i="5"/>
  <c r="E278" i="5"/>
  <c r="F278" i="5"/>
  <c r="A283" i="5"/>
  <c r="B283" i="5"/>
  <c r="C283" i="5"/>
  <c r="D283" i="5"/>
  <c r="E283" i="5"/>
  <c r="F283" i="5"/>
  <c r="A284" i="5"/>
  <c r="B284" i="5"/>
  <c r="C284" i="5"/>
  <c r="D284" i="5"/>
  <c r="E284" i="5"/>
  <c r="F284" i="5"/>
  <c r="A285" i="5"/>
  <c r="B285" i="5"/>
  <c r="C285" i="5"/>
  <c r="D285" i="5"/>
  <c r="E285" i="5"/>
  <c r="F285" i="5"/>
  <c r="A286" i="5"/>
  <c r="B286" i="5"/>
  <c r="C286" i="5"/>
  <c r="D286" i="5"/>
  <c r="E286" i="5"/>
  <c r="F286" i="5"/>
  <c r="A287" i="5"/>
  <c r="B287" i="5"/>
  <c r="C287" i="5"/>
  <c r="D287" i="5"/>
  <c r="E287" i="5"/>
  <c r="F287" i="5"/>
  <c r="A288" i="5"/>
  <c r="B288" i="5"/>
  <c r="C288" i="5"/>
  <c r="D288" i="5"/>
  <c r="E288" i="5"/>
  <c r="F288" i="5"/>
  <c r="A293" i="5"/>
  <c r="B293" i="5"/>
  <c r="C293" i="5"/>
  <c r="D293" i="5"/>
  <c r="E293" i="5"/>
  <c r="F293" i="5"/>
  <c r="A291" i="5"/>
  <c r="B291" i="5"/>
  <c r="C291" i="5"/>
  <c r="D291" i="5"/>
  <c r="E291" i="5"/>
  <c r="F291" i="5"/>
  <c r="A292" i="5"/>
  <c r="B292" i="5"/>
  <c r="C292" i="5"/>
  <c r="D292" i="5"/>
  <c r="E292" i="5"/>
  <c r="F292" i="5"/>
  <c r="A294" i="5"/>
  <c r="B294" i="5"/>
  <c r="C294" i="5"/>
  <c r="D294" i="5"/>
  <c r="E294" i="5"/>
  <c r="F294" i="5"/>
  <c r="A295" i="5"/>
  <c r="B295" i="5"/>
  <c r="C295" i="5"/>
  <c r="D295" i="5"/>
  <c r="E295" i="5"/>
  <c r="F295" i="5"/>
  <c r="A296" i="5"/>
  <c r="B296" i="5"/>
  <c r="C296" i="5"/>
  <c r="D296" i="5"/>
  <c r="E296" i="5"/>
  <c r="F296" i="5"/>
  <c r="A297" i="5"/>
  <c r="B297" i="5"/>
  <c r="C297" i="5"/>
  <c r="D297" i="5"/>
  <c r="E297" i="5"/>
  <c r="F297" i="5"/>
  <c r="A299" i="5"/>
  <c r="B299" i="5"/>
  <c r="C299" i="5"/>
  <c r="D299" i="5"/>
  <c r="E299" i="5"/>
  <c r="F299" i="5"/>
  <c r="A301" i="5"/>
  <c r="B301" i="5"/>
  <c r="C301" i="5"/>
  <c r="D301" i="5"/>
  <c r="E301" i="5"/>
  <c r="F301" i="5"/>
  <c r="A303" i="5"/>
  <c r="B303" i="5"/>
  <c r="C303" i="5"/>
  <c r="D303" i="5"/>
  <c r="E303" i="5"/>
  <c r="F303" i="5"/>
  <c r="A305" i="5"/>
  <c r="B305" i="5"/>
  <c r="C305" i="5"/>
  <c r="D305" i="5"/>
  <c r="E305" i="5"/>
  <c r="F305" i="5"/>
  <c r="A298" i="5"/>
  <c r="B298" i="5"/>
  <c r="C298" i="5"/>
  <c r="D298" i="5"/>
  <c r="E298" i="5"/>
  <c r="F298" i="5"/>
  <c r="A300" i="5"/>
  <c r="B300" i="5"/>
  <c r="C300" i="5"/>
  <c r="D300" i="5"/>
  <c r="E300" i="5"/>
  <c r="F300" i="5"/>
  <c r="A304" i="5"/>
  <c r="B304" i="5"/>
  <c r="C304" i="5"/>
  <c r="D304" i="5"/>
  <c r="E304" i="5"/>
  <c r="F304" i="5"/>
  <c r="A302" i="5"/>
  <c r="B302" i="5"/>
  <c r="C302" i="5"/>
  <c r="D302" i="5"/>
  <c r="E302" i="5"/>
  <c r="F302" i="5"/>
  <c r="A306" i="5"/>
  <c r="B306" i="5"/>
  <c r="C306" i="5"/>
  <c r="D306" i="5"/>
  <c r="E306" i="5"/>
  <c r="F306" i="5"/>
  <c r="A307" i="5"/>
  <c r="B307" i="5"/>
  <c r="C307" i="5"/>
  <c r="D307" i="5"/>
  <c r="E307" i="5"/>
  <c r="F307" i="5"/>
  <c r="A308" i="5"/>
  <c r="B308" i="5"/>
  <c r="C308" i="5"/>
  <c r="D308" i="5"/>
  <c r="E308" i="5"/>
  <c r="F308" i="5"/>
  <c r="A309" i="5"/>
  <c r="B309" i="5"/>
  <c r="C309" i="5"/>
  <c r="D309" i="5"/>
  <c r="E309" i="5"/>
  <c r="F309" i="5"/>
  <c r="A310" i="5"/>
  <c r="B310" i="5"/>
  <c r="C310" i="5"/>
  <c r="D310" i="5"/>
  <c r="E310" i="5"/>
  <c r="F310" i="5"/>
  <c r="A312" i="5"/>
  <c r="B312" i="5"/>
  <c r="C312" i="5"/>
  <c r="D312" i="5"/>
  <c r="E312" i="5"/>
  <c r="F312" i="5"/>
  <c r="A313" i="5"/>
  <c r="B313" i="5"/>
  <c r="C313" i="5"/>
  <c r="D313" i="5"/>
  <c r="E313" i="5"/>
  <c r="F313" i="5"/>
  <c r="A315" i="5"/>
  <c r="B315" i="5"/>
  <c r="C315" i="5"/>
  <c r="D315" i="5"/>
  <c r="E315" i="5"/>
  <c r="F315" i="5"/>
  <c r="A316" i="5"/>
  <c r="B316" i="5"/>
  <c r="C316" i="5"/>
  <c r="D316" i="5"/>
  <c r="E316" i="5"/>
  <c r="F316" i="5"/>
  <c r="A318" i="5"/>
  <c r="B318" i="5"/>
  <c r="C318" i="5"/>
  <c r="D318" i="5"/>
  <c r="E318" i="5"/>
  <c r="F318" i="5"/>
  <c r="A317" i="5"/>
  <c r="B317" i="5"/>
  <c r="C317" i="5"/>
  <c r="D317" i="5"/>
  <c r="E317" i="5"/>
  <c r="F317" i="5"/>
  <c r="A319" i="5"/>
  <c r="B319" i="5"/>
  <c r="C319" i="5"/>
  <c r="D319" i="5"/>
  <c r="E319" i="5"/>
  <c r="F319" i="5"/>
  <c r="A320" i="5"/>
  <c r="B320" i="5"/>
  <c r="C320" i="5"/>
  <c r="D320" i="5"/>
  <c r="E320" i="5"/>
  <c r="F320" i="5"/>
  <c r="A321" i="5"/>
  <c r="B321" i="5"/>
  <c r="C321" i="5"/>
  <c r="D321" i="5"/>
  <c r="E321" i="5"/>
  <c r="F321" i="5"/>
  <c r="A322" i="5"/>
  <c r="B322" i="5"/>
  <c r="C322" i="5"/>
  <c r="D322" i="5"/>
  <c r="E322" i="5"/>
  <c r="F322" i="5"/>
  <c r="A323" i="5"/>
  <c r="B323" i="5"/>
  <c r="C323" i="5"/>
  <c r="D323" i="5"/>
  <c r="E323" i="5"/>
  <c r="F323" i="5"/>
  <c r="A324" i="5"/>
  <c r="B324" i="5"/>
  <c r="C324" i="5"/>
  <c r="D324" i="5"/>
  <c r="E324" i="5"/>
  <c r="F324" i="5"/>
  <c r="A325" i="5"/>
  <c r="B325" i="5"/>
  <c r="C325" i="5"/>
  <c r="D325" i="5"/>
  <c r="E325" i="5"/>
  <c r="F325" i="5"/>
  <c r="A327" i="5"/>
  <c r="B327" i="5"/>
  <c r="C327" i="5"/>
  <c r="D327" i="5"/>
  <c r="E327" i="5"/>
  <c r="F327" i="5"/>
  <c r="A326" i="5"/>
  <c r="B326" i="5"/>
  <c r="C326" i="5"/>
  <c r="D326" i="5"/>
  <c r="E326" i="5"/>
  <c r="F326" i="5"/>
  <c r="A328" i="5"/>
  <c r="B328" i="5"/>
  <c r="C328" i="5"/>
  <c r="D328" i="5"/>
  <c r="E328" i="5"/>
  <c r="F328" i="5"/>
  <c r="A332" i="5"/>
  <c r="B332" i="5"/>
  <c r="C332" i="5"/>
  <c r="D332" i="5"/>
  <c r="E332" i="5"/>
  <c r="F332" i="5"/>
  <c r="A329" i="5"/>
  <c r="B329" i="5"/>
  <c r="C329" i="5"/>
  <c r="D329" i="5"/>
  <c r="E329" i="5"/>
  <c r="F329" i="5"/>
  <c r="A330" i="5"/>
  <c r="B330" i="5"/>
  <c r="C330" i="5"/>
  <c r="D330" i="5"/>
  <c r="E330" i="5"/>
  <c r="F330" i="5"/>
  <c r="A331" i="5"/>
  <c r="B331" i="5"/>
  <c r="C331" i="5"/>
  <c r="D331" i="5"/>
  <c r="E331" i="5"/>
  <c r="F331" i="5"/>
  <c r="A333" i="5"/>
  <c r="B333" i="5"/>
  <c r="C333" i="5"/>
  <c r="D333" i="5"/>
  <c r="E333" i="5"/>
  <c r="F333" i="5"/>
  <c r="A334" i="5"/>
  <c r="B334" i="5"/>
  <c r="C334" i="5"/>
  <c r="D334" i="5"/>
  <c r="E334" i="5"/>
  <c r="F334" i="5"/>
  <c r="A335" i="5"/>
  <c r="B335" i="5"/>
  <c r="C335" i="5"/>
  <c r="D335" i="5"/>
  <c r="E335" i="5"/>
  <c r="F335" i="5"/>
  <c r="A336" i="5"/>
  <c r="B336" i="5"/>
  <c r="C336" i="5"/>
  <c r="D336" i="5"/>
  <c r="E336" i="5"/>
  <c r="F336" i="5"/>
  <c r="A337" i="5"/>
  <c r="B337" i="5"/>
  <c r="C337" i="5"/>
  <c r="D337" i="5"/>
  <c r="E337" i="5"/>
  <c r="F337" i="5"/>
  <c r="A338" i="5"/>
  <c r="B338" i="5"/>
  <c r="C338" i="5"/>
  <c r="D338" i="5"/>
  <c r="E338" i="5"/>
  <c r="F338" i="5"/>
  <c r="A341" i="5"/>
  <c r="B341" i="5"/>
  <c r="C341" i="5"/>
  <c r="D341" i="5"/>
  <c r="E341" i="5"/>
  <c r="F341" i="5"/>
  <c r="A342" i="5"/>
  <c r="B342" i="5"/>
  <c r="C342" i="5"/>
  <c r="D342" i="5"/>
  <c r="E342" i="5"/>
  <c r="F342" i="5"/>
  <c r="A343" i="5"/>
  <c r="B343" i="5"/>
  <c r="C343" i="5"/>
  <c r="D343" i="5"/>
  <c r="E343" i="5"/>
  <c r="F343" i="5"/>
  <c r="A344" i="5"/>
  <c r="B344" i="5"/>
  <c r="C344" i="5"/>
  <c r="D344" i="5"/>
  <c r="E344" i="5"/>
  <c r="F344" i="5"/>
  <c r="A345" i="5"/>
  <c r="B345" i="5"/>
  <c r="C345" i="5"/>
  <c r="D345" i="5"/>
  <c r="E345" i="5"/>
  <c r="F345" i="5"/>
  <c r="A346" i="5"/>
  <c r="B346" i="5"/>
  <c r="C346" i="5"/>
  <c r="D346" i="5"/>
  <c r="E346" i="5"/>
  <c r="F346" i="5"/>
  <c r="A349" i="5"/>
  <c r="B349" i="5"/>
  <c r="C349" i="5"/>
  <c r="D349" i="5"/>
  <c r="E349" i="5"/>
  <c r="F349" i="5"/>
  <c r="A350" i="5"/>
  <c r="B350" i="5"/>
  <c r="C350" i="5"/>
  <c r="D350" i="5"/>
  <c r="E350" i="5"/>
  <c r="F350" i="5"/>
  <c r="A351" i="5"/>
  <c r="B351" i="5"/>
  <c r="C351" i="5"/>
  <c r="D351" i="5"/>
  <c r="E351" i="5"/>
  <c r="F351" i="5"/>
  <c r="A352" i="5"/>
  <c r="B352" i="5"/>
  <c r="C352" i="5"/>
  <c r="D352" i="5"/>
  <c r="E352" i="5"/>
  <c r="F352" i="5"/>
  <c r="A353" i="5"/>
  <c r="B353" i="5"/>
  <c r="C353" i="5"/>
  <c r="D353" i="5"/>
  <c r="E353" i="5"/>
  <c r="F353" i="5"/>
  <c r="A354" i="5"/>
  <c r="B354" i="5"/>
  <c r="C354" i="5"/>
  <c r="D354" i="5"/>
  <c r="E354" i="5"/>
  <c r="F354" i="5"/>
  <c r="A355" i="5"/>
  <c r="B355" i="5"/>
  <c r="C355" i="5"/>
  <c r="D355" i="5"/>
  <c r="E355" i="5"/>
  <c r="F355" i="5"/>
  <c r="A356" i="5"/>
  <c r="B356" i="5"/>
  <c r="C356" i="5"/>
  <c r="D356" i="5"/>
  <c r="E356" i="5"/>
  <c r="F356" i="5"/>
  <c r="A357" i="5"/>
  <c r="B357" i="5"/>
  <c r="C357" i="5"/>
  <c r="D357" i="5"/>
  <c r="E357" i="5"/>
  <c r="F357" i="5"/>
  <c r="A360" i="5"/>
  <c r="B360" i="5"/>
  <c r="C360" i="5"/>
  <c r="D360" i="5"/>
  <c r="E360" i="5"/>
  <c r="F360" i="5"/>
  <c r="A361" i="5"/>
  <c r="B361" i="5"/>
  <c r="C361" i="5"/>
  <c r="D361" i="5"/>
  <c r="E361" i="5"/>
  <c r="F361" i="5"/>
  <c r="A362" i="5"/>
  <c r="B362" i="5"/>
  <c r="C362" i="5"/>
  <c r="D362" i="5"/>
  <c r="E362" i="5"/>
  <c r="F362" i="5"/>
  <c r="A363" i="5"/>
  <c r="B363" i="5"/>
  <c r="C363" i="5"/>
  <c r="D363" i="5"/>
  <c r="E363" i="5"/>
  <c r="F363" i="5"/>
  <c r="A364" i="5"/>
  <c r="B364" i="5"/>
  <c r="C364" i="5"/>
  <c r="D364" i="5"/>
  <c r="E364" i="5"/>
  <c r="F364" i="5"/>
  <c r="A365" i="5"/>
  <c r="B365" i="5"/>
  <c r="C365" i="5"/>
  <c r="D365" i="5"/>
  <c r="E365" i="5"/>
  <c r="F365" i="5"/>
  <c r="A366" i="5"/>
  <c r="B366" i="5"/>
  <c r="C366" i="5"/>
  <c r="D366" i="5"/>
  <c r="E366" i="5"/>
  <c r="F366" i="5"/>
  <c r="A368" i="5"/>
  <c r="B368" i="5"/>
  <c r="C368" i="5"/>
  <c r="D368" i="5"/>
  <c r="E368" i="5"/>
  <c r="F368" i="5"/>
  <c r="A369" i="5"/>
  <c r="B369" i="5"/>
  <c r="C369" i="5"/>
  <c r="D369" i="5"/>
  <c r="E369" i="5"/>
  <c r="F369" i="5"/>
  <c r="A370" i="5"/>
  <c r="B370" i="5"/>
  <c r="C370" i="5"/>
  <c r="D370" i="5"/>
  <c r="E370" i="5"/>
  <c r="F370" i="5"/>
  <c r="A371" i="5"/>
  <c r="B371" i="5"/>
  <c r="C371" i="5"/>
  <c r="D371" i="5"/>
  <c r="E371" i="5"/>
  <c r="F371" i="5"/>
  <c r="A372" i="5"/>
  <c r="B372" i="5"/>
  <c r="C372" i="5"/>
  <c r="D372" i="5"/>
  <c r="E372" i="5"/>
  <c r="F372" i="5"/>
  <c r="A374" i="5"/>
  <c r="B374" i="5"/>
  <c r="C374" i="5"/>
  <c r="D374" i="5"/>
  <c r="E374" i="5"/>
  <c r="F374" i="5"/>
  <c r="A375" i="5"/>
  <c r="B375" i="5"/>
  <c r="C375" i="5"/>
  <c r="D375" i="5"/>
  <c r="E375" i="5"/>
  <c r="F375" i="5"/>
  <c r="A373" i="5"/>
  <c r="B373" i="5"/>
  <c r="C373" i="5"/>
  <c r="D373" i="5"/>
  <c r="E373" i="5"/>
  <c r="F373" i="5"/>
  <c r="A376" i="5"/>
  <c r="B376" i="5"/>
  <c r="C376" i="5"/>
  <c r="D376" i="5"/>
  <c r="E376" i="5"/>
  <c r="F376" i="5"/>
  <c r="A377" i="5"/>
  <c r="B377" i="5"/>
  <c r="C377" i="5"/>
  <c r="D377" i="5"/>
  <c r="E377" i="5"/>
  <c r="F377" i="5"/>
  <c r="A381" i="5"/>
  <c r="B381" i="5"/>
  <c r="C381" i="5"/>
  <c r="D381" i="5"/>
  <c r="E381" i="5"/>
  <c r="F381" i="5"/>
  <c r="A264" i="5" l="1"/>
  <c r="B264" i="5"/>
  <c r="C264" i="5"/>
  <c r="D264" i="5"/>
  <c r="E264" i="5"/>
  <c r="F264" i="5"/>
  <c r="G264" i="5"/>
  <c r="H264" i="5"/>
  <c r="A279" i="5"/>
  <c r="B279" i="5"/>
  <c r="C279" i="5"/>
  <c r="D279" i="5"/>
  <c r="E279" i="5"/>
  <c r="F279" i="5"/>
  <c r="G279" i="5"/>
  <c r="H279" i="5"/>
  <c r="A280" i="5"/>
  <c r="B280" i="5"/>
  <c r="C280" i="5"/>
  <c r="D280" i="5"/>
  <c r="E280" i="5"/>
  <c r="F280" i="5"/>
  <c r="G280" i="5"/>
  <c r="H280" i="5"/>
  <c r="A281" i="5"/>
  <c r="B281" i="5"/>
  <c r="C281" i="5"/>
  <c r="D281" i="5"/>
  <c r="E281" i="5"/>
  <c r="F281" i="5"/>
  <c r="G281" i="5"/>
  <c r="H281" i="5"/>
  <c r="A282" i="5"/>
  <c r="B282" i="5"/>
  <c r="C282" i="5"/>
  <c r="D282" i="5"/>
  <c r="E282" i="5"/>
  <c r="F282" i="5"/>
  <c r="G282" i="5"/>
  <c r="H282" i="5"/>
  <c r="A289" i="5"/>
  <c r="B289" i="5"/>
  <c r="C289" i="5"/>
  <c r="D289" i="5"/>
  <c r="E289" i="5"/>
  <c r="F289" i="5"/>
  <c r="G289" i="5"/>
  <c r="H289" i="5"/>
  <c r="A290" i="5"/>
  <c r="B290" i="5"/>
  <c r="C290" i="5"/>
  <c r="D290" i="5"/>
  <c r="E290" i="5"/>
  <c r="F290" i="5"/>
  <c r="G290" i="5"/>
  <c r="H290" i="5"/>
  <c r="A311" i="5"/>
  <c r="B311" i="5"/>
  <c r="C311" i="5"/>
  <c r="D311" i="5"/>
  <c r="E311" i="5"/>
  <c r="F311" i="5"/>
  <c r="G311" i="5"/>
  <c r="H311" i="5"/>
  <c r="A314" i="5"/>
  <c r="B314" i="5"/>
  <c r="C314" i="5"/>
  <c r="D314" i="5"/>
  <c r="E314" i="5"/>
  <c r="F314" i="5"/>
  <c r="G314" i="5"/>
  <c r="H314" i="5"/>
  <c r="A339" i="5"/>
  <c r="B339" i="5"/>
  <c r="C339" i="5"/>
  <c r="D339" i="5"/>
  <c r="E339" i="5"/>
  <c r="F339" i="5"/>
  <c r="G339" i="5"/>
  <c r="H339" i="5"/>
  <c r="A340" i="5"/>
  <c r="B340" i="5"/>
  <c r="C340" i="5"/>
  <c r="D340" i="5"/>
  <c r="E340" i="5"/>
  <c r="F340" i="5"/>
  <c r="G340" i="5"/>
  <c r="H340" i="5"/>
  <c r="A347" i="5"/>
  <c r="B347" i="5"/>
  <c r="C347" i="5"/>
  <c r="D347" i="5"/>
  <c r="E347" i="5"/>
  <c r="F347" i="5"/>
  <c r="G347" i="5"/>
  <c r="H347" i="5"/>
  <c r="A348" i="5"/>
  <c r="B348" i="5"/>
  <c r="C348" i="5"/>
  <c r="D348" i="5"/>
  <c r="E348" i="5"/>
  <c r="F348" i="5"/>
  <c r="G348" i="5"/>
  <c r="H348" i="5"/>
  <c r="A358" i="5"/>
  <c r="B358" i="5"/>
  <c r="C358" i="5"/>
  <c r="D358" i="5"/>
  <c r="E358" i="5"/>
  <c r="F358" i="5"/>
  <c r="G358" i="5"/>
  <c r="H358" i="5"/>
  <c r="A359" i="5"/>
  <c r="B359" i="5"/>
  <c r="C359" i="5"/>
  <c r="D359" i="5"/>
  <c r="E359" i="5"/>
  <c r="F359" i="5"/>
  <c r="G359" i="5"/>
  <c r="H359" i="5"/>
  <c r="A367" i="5"/>
  <c r="B367" i="5"/>
  <c r="C367" i="5"/>
  <c r="D367" i="5"/>
  <c r="E367" i="5"/>
  <c r="F367" i="5"/>
  <c r="G367" i="5"/>
  <c r="H367" i="5"/>
  <c r="A378" i="5"/>
  <c r="B378" i="5"/>
  <c r="C378" i="5"/>
  <c r="D378" i="5"/>
  <c r="E378" i="5"/>
  <c r="F378" i="5"/>
  <c r="G378" i="5"/>
  <c r="H378" i="5"/>
  <c r="A379" i="5"/>
  <c r="B379" i="5"/>
  <c r="C379" i="5"/>
  <c r="D379" i="5"/>
  <c r="E379" i="5"/>
  <c r="F379" i="5"/>
  <c r="G379" i="5"/>
  <c r="H379" i="5"/>
  <c r="H257" i="5"/>
  <c r="G257" i="5"/>
  <c r="F257" i="5"/>
  <c r="E257" i="5"/>
  <c r="D257" i="5"/>
  <c r="C257" i="5"/>
  <c r="B257" i="5"/>
  <c r="A257" i="5"/>
  <c r="A156" i="5"/>
  <c r="B156" i="5"/>
  <c r="C156" i="5"/>
  <c r="D156" i="5"/>
  <c r="E156" i="5"/>
  <c r="F156" i="5"/>
  <c r="A157" i="5"/>
  <c r="B157" i="5"/>
  <c r="C157" i="5"/>
  <c r="D157" i="5"/>
  <c r="E157" i="5"/>
  <c r="F157" i="5"/>
  <c r="A170" i="5"/>
  <c r="B170" i="5"/>
  <c r="C170" i="5"/>
  <c r="D170" i="5"/>
  <c r="E170" i="5"/>
  <c r="F170" i="5"/>
  <c r="A171" i="5"/>
  <c r="B171" i="5"/>
  <c r="C171" i="5"/>
  <c r="D171" i="5"/>
  <c r="E171" i="5"/>
  <c r="F171" i="5"/>
  <c r="A175" i="5"/>
  <c r="B175" i="5"/>
  <c r="C175" i="5"/>
  <c r="D175" i="5"/>
  <c r="E175" i="5"/>
  <c r="F175" i="5"/>
  <c r="A197" i="5"/>
  <c r="B197" i="5"/>
  <c r="C197" i="5"/>
  <c r="D197" i="5"/>
  <c r="E197" i="5"/>
  <c r="F197" i="5"/>
  <c r="A198" i="5"/>
  <c r="B198" i="5"/>
  <c r="C198" i="5"/>
  <c r="D198" i="5"/>
  <c r="E198" i="5"/>
  <c r="F198" i="5"/>
  <c r="A206" i="5"/>
  <c r="B206" i="5"/>
  <c r="C206" i="5"/>
  <c r="D206" i="5"/>
  <c r="E206" i="5"/>
  <c r="F206" i="5"/>
  <c r="A205" i="5"/>
  <c r="B205" i="5"/>
  <c r="C205" i="5"/>
  <c r="D205" i="5"/>
  <c r="E205" i="5"/>
  <c r="F205" i="5"/>
  <c r="A222" i="5"/>
  <c r="B222" i="5"/>
  <c r="C222" i="5"/>
  <c r="D222" i="5"/>
  <c r="E222" i="5"/>
  <c r="F222" i="5"/>
  <c r="A227" i="5"/>
  <c r="B227" i="5"/>
  <c r="C227" i="5"/>
  <c r="D227" i="5"/>
  <c r="E227" i="5"/>
  <c r="F227" i="5"/>
  <c r="A228" i="5"/>
  <c r="B228" i="5"/>
  <c r="C228" i="5"/>
  <c r="D228" i="5"/>
  <c r="E228" i="5"/>
  <c r="F228" i="5"/>
  <c r="A230" i="5"/>
  <c r="B230" i="5"/>
  <c r="C230" i="5"/>
  <c r="D230" i="5"/>
  <c r="E230" i="5"/>
  <c r="F230" i="5"/>
  <c r="A239" i="5"/>
  <c r="B239" i="5"/>
  <c r="C239" i="5"/>
  <c r="D239" i="5"/>
  <c r="E239" i="5"/>
  <c r="F239" i="5"/>
  <c r="A256" i="5"/>
  <c r="B256" i="5"/>
  <c r="C256" i="5"/>
  <c r="D256" i="5"/>
  <c r="E256" i="5"/>
  <c r="F256" i="5"/>
  <c r="A149" i="5"/>
  <c r="B149" i="5"/>
  <c r="C149" i="5"/>
  <c r="D149" i="5"/>
  <c r="E149" i="5"/>
  <c r="F149" i="5"/>
  <c r="A150" i="5"/>
  <c r="B150" i="5"/>
  <c r="C150" i="5"/>
  <c r="D150" i="5"/>
  <c r="E150" i="5"/>
  <c r="F150" i="5"/>
  <c r="A151" i="5"/>
  <c r="B151" i="5"/>
  <c r="C151" i="5"/>
  <c r="D151" i="5"/>
  <c r="E151" i="5"/>
  <c r="F151" i="5"/>
  <c r="A152" i="5"/>
  <c r="B152" i="5"/>
  <c r="C152" i="5"/>
  <c r="D152" i="5"/>
  <c r="E152" i="5"/>
  <c r="F152" i="5"/>
  <c r="A153" i="5"/>
  <c r="B153" i="5"/>
  <c r="C153" i="5"/>
  <c r="D153" i="5"/>
  <c r="E153" i="5"/>
  <c r="F153" i="5"/>
  <c r="A154" i="5"/>
  <c r="B154" i="5"/>
  <c r="C154" i="5"/>
  <c r="D154" i="5"/>
  <c r="E154" i="5"/>
  <c r="F154" i="5"/>
  <c r="A155" i="5"/>
  <c r="B155" i="5"/>
  <c r="C155" i="5"/>
  <c r="D155" i="5"/>
  <c r="E155" i="5"/>
  <c r="F155" i="5"/>
  <c r="A158" i="5"/>
  <c r="B158" i="5"/>
  <c r="C158" i="5"/>
  <c r="D158" i="5"/>
  <c r="E158" i="5"/>
  <c r="F158" i="5"/>
  <c r="A159" i="5"/>
  <c r="B159" i="5"/>
  <c r="C159" i="5"/>
  <c r="D159" i="5"/>
  <c r="E159" i="5"/>
  <c r="F159" i="5"/>
  <c r="A160" i="5"/>
  <c r="B160" i="5"/>
  <c r="C160" i="5"/>
  <c r="D160" i="5"/>
  <c r="E160" i="5"/>
  <c r="F160" i="5"/>
  <c r="A161" i="5"/>
  <c r="B161" i="5"/>
  <c r="C161" i="5"/>
  <c r="D161" i="5"/>
  <c r="E161" i="5"/>
  <c r="F161" i="5"/>
  <c r="A163" i="5"/>
  <c r="B163" i="5"/>
  <c r="C163" i="5"/>
  <c r="D163" i="5"/>
  <c r="E163" i="5"/>
  <c r="F163" i="5"/>
  <c r="A162" i="5"/>
  <c r="B162" i="5"/>
  <c r="C162" i="5"/>
  <c r="D162" i="5"/>
  <c r="E162" i="5"/>
  <c r="F162" i="5"/>
  <c r="A164" i="5"/>
  <c r="B164" i="5"/>
  <c r="C164" i="5"/>
  <c r="D164" i="5"/>
  <c r="E164" i="5"/>
  <c r="F164" i="5"/>
  <c r="A165" i="5"/>
  <c r="B165" i="5"/>
  <c r="C165" i="5"/>
  <c r="D165" i="5"/>
  <c r="E165" i="5"/>
  <c r="F165" i="5"/>
  <c r="A166" i="5"/>
  <c r="B166" i="5"/>
  <c r="C166" i="5"/>
  <c r="D166" i="5"/>
  <c r="E166" i="5"/>
  <c r="F166" i="5"/>
  <c r="A167" i="5"/>
  <c r="B167" i="5"/>
  <c r="C167" i="5"/>
  <c r="D167" i="5"/>
  <c r="E167" i="5"/>
  <c r="F167" i="5"/>
  <c r="A168" i="5"/>
  <c r="B168" i="5"/>
  <c r="C168" i="5"/>
  <c r="D168" i="5"/>
  <c r="E168" i="5"/>
  <c r="F168" i="5"/>
  <c r="A169" i="5"/>
  <c r="B169" i="5"/>
  <c r="C169" i="5"/>
  <c r="D169" i="5"/>
  <c r="E169" i="5"/>
  <c r="F169" i="5"/>
  <c r="A172" i="5"/>
  <c r="B172" i="5"/>
  <c r="C172" i="5"/>
  <c r="D172" i="5"/>
  <c r="E172" i="5"/>
  <c r="F172" i="5"/>
  <c r="A176" i="5"/>
  <c r="B176" i="5"/>
  <c r="C176" i="5"/>
  <c r="D176" i="5"/>
  <c r="E176" i="5"/>
  <c r="F176" i="5"/>
  <c r="A177" i="5"/>
  <c r="B177" i="5"/>
  <c r="C177" i="5"/>
  <c r="D177" i="5"/>
  <c r="E177" i="5"/>
  <c r="F177" i="5"/>
  <c r="A173" i="5"/>
  <c r="B173" i="5"/>
  <c r="C173" i="5"/>
  <c r="D173" i="5"/>
  <c r="E173" i="5"/>
  <c r="F173" i="5"/>
  <c r="A174" i="5"/>
  <c r="B174" i="5"/>
  <c r="C174" i="5"/>
  <c r="D174" i="5"/>
  <c r="E174" i="5"/>
  <c r="F174" i="5"/>
  <c r="A178" i="5"/>
  <c r="B178" i="5"/>
  <c r="C178" i="5"/>
  <c r="D178" i="5"/>
  <c r="E178" i="5"/>
  <c r="F178" i="5"/>
  <c r="A179" i="5"/>
  <c r="B179" i="5"/>
  <c r="C179" i="5"/>
  <c r="D179" i="5"/>
  <c r="E179" i="5"/>
  <c r="F179" i="5"/>
  <c r="A180" i="5"/>
  <c r="B180" i="5"/>
  <c r="C180" i="5"/>
  <c r="D180" i="5"/>
  <c r="E180" i="5"/>
  <c r="F180" i="5"/>
  <c r="A181" i="5"/>
  <c r="B181" i="5"/>
  <c r="C181" i="5"/>
  <c r="D181" i="5"/>
  <c r="E181" i="5"/>
  <c r="F181" i="5"/>
  <c r="A182" i="5"/>
  <c r="B182" i="5"/>
  <c r="C182" i="5"/>
  <c r="D182" i="5"/>
  <c r="E182" i="5"/>
  <c r="F182" i="5"/>
  <c r="A184" i="5"/>
  <c r="B184" i="5"/>
  <c r="C184" i="5"/>
  <c r="D184" i="5"/>
  <c r="E184" i="5"/>
  <c r="F184" i="5"/>
  <c r="A185" i="5"/>
  <c r="B185" i="5"/>
  <c r="C185" i="5"/>
  <c r="D185" i="5"/>
  <c r="E185" i="5"/>
  <c r="F185" i="5"/>
  <c r="A186" i="5"/>
  <c r="B186" i="5"/>
  <c r="C186" i="5"/>
  <c r="D186" i="5"/>
  <c r="E186" i="5"/>
  <c r="F186" i="5"/>
  <c r="A187" i="5"/>
  <c r="B187" i="5"/>
  <c r="C187" i="5"/>
  <c r="D187" i="5"/>
  <c r="E187" i="5"/>
  <c r="F187" i="5"/>
  <c r="A183" i="5"/>
  <c r="B183" i="5"/>
  <c r="C183" i="5"/>
  <c r="D183" i="5"/>
  <c r="E183" i="5"/>
  <c r="F183" i="5"/>
  <c r="A188" i="5"/>
  <c r="B188" i="5"/>
  <c r="C188" i="5"/>
  <c r="D188" i="5"/>
  <c r="E188" i="5"/>
  <c r="F188" i="5"/>
  <c r="A189" i="5"/>
  <c r="B189" i="5"/>
  <c r="C189" i="5"/>
  <c r="D189" i="5"/>
  <c r="E189" i="5"/>
  <c r="F189" i="5"/>
  <c r="A191" i="5"/>
  <c r="B191" i="5"/>
  <c r="C191" i="5"/>
  <c r="D191" i="5"/>
  <c r="E191" i="5"/>
  <c r="F191" i="5"/>
  <c r="A192" i="5"/>
  <c r="B192" i="5"/>
  <c r="C192" i="5"/>
  <c r="D192" i="5"/>
  <c r="E192" i="5"/>
  <c r="F192" i="5"/>
  <c r="A190" i="5"/>
  <c r="B190" i="5"/>
  <c r="C190" i="5"/>
  <c r="D190" i="5"/>
  <c r="E190" i="5"/>
  <c r="F190" i="5"/>
  <c r="A193" i="5"/>
  <c r="B193" i="5"/>
  <c r="C193" i="5"/>
  <c r="D193" i="5"/>
  <c r="E193" i="5"/>
  <c r="F193" i="5"/>
  <c r="A195" i="5"/>
  <c r="B195" i="5"/>
  <c r="C195" i="5"/>
  <c r="D195" i="5"/>
  <c r="E195" i="5"/>
  <c r="F195" i="5"/>
  <c r="A199" i="5"/>
  <c r="B199" i="5"/>
  <c r="C199" i="5"/>
  <c r="D199" i="5"/>
  <c r="E199" i="5"/>
  <c r="F199" i="5"/>
  <c r="A196" i="5"/>
  <c r="B196" i="5"/>
  <c r="C196" i="5"/>
  <c r="D196" i="5"/>
  <c r="E196" i="5"/>
  <c r="F196" i="5"/>
  <c r="A194" i="5"/>
  <c r="B194" i="5"/>
  <c r="C194" i="5"/>
  <c r="D194" i="5"/>
  <c r="E194" i="5"/>
  <c r="F194" i="5"/>
  <c r="A200" i="5"/>
  <c r="B200" i="5"/>
  <c r="C200" i="5"/>
  <c r="D200" i="5"/>
  <c r="E200" i="5"/>
  <c r="F200" i="5"/>
  <c r="A201" i="5"/>
  <c r="B201" i="5"/>
  <c r="C201" i="5"/>
  <c r="D201" i="5"/>
  <c r="E201" i="5"/>
  <c r="F201" i="5"/>
  <c r="A202" i="5"/>
  <c r="B202" i="5"/>
  <c r="C202" i="5"/>
  <c r="D202" i="5"/>
  <c r="E202" i="5"/>
  <c r="F202" i="5"/>
  <c r="A203" i="5"/>
  <c r="B203" i="5"/>
  <c r="C203" i="5"/>
  <c r="D203" i="5"/>
  <c r="E203" i="5"/>
  <c r="F203" i="5"/>
  <c r="A204" i="5"/>
  <c r="B204" i="5"/>
  <c r="C204" i="5"/>
  <c r="D204" i="5"/>
  <c r="E204" i="5"/>
  <c r="F204" i="5"/>
  <c r="A207" i="5"/>
  <c r="B207" i="5"/>
  <c r="C207" i="5"/>
  <c r="D207" i="5"/>
  <c r="E207" i="5"/>
  <c r="F207" i="5"/>
  <c r="A208" i="5"/>
  <c r="B208" i="5"/>
  <c r="C208" i="5"/>
  <c r="D208" i="5"/>
  <c r="E208" i="5"/>
  <c r="F208" i="5"/>
  <c r="A209" i="5"/>
  <c r="B209" i="5"/>
  <c r="C209" i="5"/>
  <c r="D209" i="5"/>
  <c r="E209" i="5"/>
  <c r="F209" i="5"/>
  <c r="A221" i="5"/>
  <c r="B221" i="5"/>
  <c r="C221" i="5"/>
  <c r="D221" i="5"/>
  <c r="E221" i="5"/>
  <c r="F221" i="5"/>
  <c r="A210" i="5"/>
  <c r="B210" i="5"/>
  <c r="C210" i="5"/>
  <c r="D210" i="5"/>
  <c r="E210" i="5"/>
  <c r="F210" i="5"/>
  <c r="A211" i="5"/>
  <c r="B211" i="5"/>
  <c r="C211" i="5"/>
  <c r="D211" i="5"/>
  <c r="E211" i="5"/>
  <c r="F211" i="5"/>
  <c r="A213" i="5"/>
  <c r="B213" i="5"/>
  <c r="C213" i="5"/>
  <c r="D213" i="5"/>
  <c r="E213" i="5"/>
  <c r="F213" i="5"/>
  <c r="A212" i="5"/>
  <c r="B212" i="5"/>
  <c r="C212" i="5"/>
  <c r="D212" i="5"/>
  <c r="E212" i="5"/>
  <c r="F212" i="5"/>
  <c r="A214" i="5"/>
  <c r="B214" i="5"/>
  <c r="C214" i="5"/>
  <c r="D214" i="5"/>
  <c r="E214" i="5"/>
  <c r="F214" i="5"/>
  <c r="A215" i="5"/>
  <c r="B215" i="5"/>
  <c r="C215" i="5"/>
  <c r="D215" i="5"/>
  <c r="E215" i="5"/>
  <c r="F215" i="5"/>
  <c r="A216" i="5"/>
  <c r="B216" i="5"/>
  <c r="C216" i="5"/>
  <c r="D216" i="5"/>
  <c r="E216" i="5"/>
  <c r="F216" i="5"/>
  <c r="A217" i="5"/>
  <c r="B217" i="5"/>
  <c r="C217" i="5"/>
  <c r="D217" i="5"/>
  <c r="E217" i="5"/>
  <c r="F217" i="5"/>
  <c r="A218" i="5"/>
  <c r="B218" i="5"/>
  <c r="C218" i="5"/>
  <c r="D218" i="5"/>
  <c r="E218" i="5"/>
  <c r="F218" i="5"/>
  <c r="A219" i="5"/>
  <c r="B219" i="5"/>
  <c r="C219" i="5"/>
  <c r="D219" i="5"/>
  <c r="E219" i="5"/>
  <c r="F219" i="5"/>
  <c r="A220" i="5"/>
  <c r="B220" i="5"/>
  <c r="C220" i="5"/>
  <c r="D220" i="5"/>
  <c r="E220" i="5"/>
  <c r="F220" i="5"/>
  <c r="A223" i="5"/>
  <c r="B223" i="5"/>
  <c r="C223" i="5"/>
  <c r="D223" i="5"/>
  <c r="E223" i="5"/>
  <c r="F223" i="5"/>
  <c r="A224" i="5"/>
  <c r="B224" i="5"/>
  <c r="C224" i="5"/>
  <c r="D224" i="5"/>
  <c r="E224" i="5"/>
  <c r="F224" i="5"/>
  <c r="A225" i="5"/>
  <c r="B225" i="5"/>
  <c r="C225" i="5"/>
  <c r="D225" i="5"/>
  <c r="E225" i="5"/>
  <c r="F225" i="5"/>
  <c r="A226" i="5"/>
  <c r="B226" i="5"/>
  <c r="C226" i="5"/>
  <c r="D226" i="5"/>
  <c r="E226" i="5"/>
  <c r="F226" i="5"/>
  <c r="A229" i="5"/>
  <c r="B229" i="5"/>
  <c r="C229" i="5"/>
  <c r="D229" i="5"/>
  <c r="E229" i="5"/>
  <c r="F229" i="5"/>
  <c r="A231" i="5"/>
  <c r="B231" i="5"/>
  <c r="C231" i="5"/>
  <c r="D231" i="5"/>
  <c r="E231" i="5"/>
  <c r="F231" i="5"/>
  <c r="A232" i="5"/>
  <c r="B232" i="5"/>
  <c r="C232" i="5"/>
  <c r="D232" i="5"/>
  <c r="E232" i="5"/>
  <c r="F232" i="5"/>
  <c r="A233" i="5"/>
  <c r="B233" i="5"/>
  <c r="C233" i="5"/>
  <c r="D233" i="5"/>
  <c r="E233" i="5"/>
  <c r="F233" i="5"/>
  <c r="A234" i="5"/>
  <c r="B234" i="5"/>
  <c r="C234" i="5"/>
  <c r="D234" i="5"/>
  <c r="E234" i="5"/>
  <c r="F234" i="5"/>
  <c r="A236" i="5"/>
  <c r="B236" i="5"/>
  <c r="C236" i="5"/>
  <c r="D236" i="5"/>
  <c r="E236" i="5"/>
  <c r="F236" i="5"/>
  <c r="A237" i="5"/>
  <c r="B237" i="5"/>
  <c r="C237" i="5"/>
  <c r="D237" i="5"/>
  <c r="E237" i="5"/>
  <c r="F237" i="5"/>
  <c r="A238" i="5"/>
  <c r="B238" i="5"/>
  <c r="C238" i="5"/>
  <c r="D238" i="5"/>
  <c r="E238" i="5"/>
  <c r="F238" i="5"/>
  <c r="A235" i="5"/>
  <c r="B235" i="5"/>
  <c r="C235" i="5"/>
  <c r="D235" i="5"/>
  <c r="E235" i="5"/>
  <c r="F235" i="5"/>
  <c r="A240" i="5"/>
  <c r="B240" i="5"/>
  <c r="C240" i="5"/>
  <c r="D240" i="5"/>
  <c r="E240" i="5"/>
  <c r="F240" i="5"/>
  <c r="A241" i="5"/>
  <c r="B241" i="5"/>
  <c r="C241" i="5"/>
  <c r="D241" i="5"/>
  <c r="E241" i="5"/>
  <c r="F241" i="5"/>
  <c r="A242" i="5"/>
  <c r="B242" i="5"/>
  <c r="C242" i="5"/>
  <c r="D242" i="5"/>
  <c r="E242" i="5"/>
  <c r="F242" i="5"/>
  <c r="A243" i="5"/>
  <c r="B243" i="5"/>
  <c r="C243" i="5"/>
  <c r="D243" i="5"/>
  <c r="E243" i="5"/>
  <c r="F243" i="5"/>
  <c r="A244" i="5"/>
  <c r="B244" i="5"/>
  <c r="C244" i="5"/>
  <c r="D244" i="5"/>
  <c r="E244" i="5"/>
  <c r="F244" i="5"/>
  <c r="A245" i="5"/>
  <c r="B245" i="5"/>
  <c r="C245" i="5"/>
  <c r="D245" i="5"/>
  <c r="E245" i="5"/>
  <c r="F245" i="5"/>
  <c r="A247" i="5"/>
  <c r="B247" i="5"/>
  <c r="C247" i="5"/>
  <c r="D247" i="5"/>
  <c r="E247" i="5"/>
  <c r="F247" i="5"/>
  <c r="A248" i="5"/>
  <c r="B248" i="5"/>
  <c r="C248" i="5"/>
  <c r="D248" i="5"/>
  <c r="E248" i="5"/>
  <c r="F248" i="5"/>
  <c r="A249" i="5"/>
  <c r="B249" i="5"/>
  <c r="C249" i="5"/>
  <c r="D249" i="5"/>
  <c r="E249" i="5"/>
  <c r="F249" i="5"/>
  <c r="A250" i="5"/>
  <c r="B250" i="5"/>
  <c r="C250" i="5"/>
  <c r="D250" i="5"/>
  <c r="E250" i="5"/>
  <c r="F250" i="5"/>
  <c r="A251" i="5"/>
  <c r="B251" i="5"/>
  <c r="C251" i="5"/>
  <c r="D251" i="5"/>
  <c r="E251" i="5"/>
  <c r="F251" i="5"/>
  <c r="A246" i="5"/>
  <c r="B246" i="5"/>
  <c r="C246" i="5"/>
  <c r="D246" i="5"/>
  <c r="E246" i="5"/>
  <c r="F246" i="5"/>
  <c r="A252" i="5"/>
  <c r="B252" i="5"/>
  <c r="C252" i="5"/>
  <c r="D252" i="5"/>
  <c r="E252" i="5"/>
  <c r="F252" i="5"/>
  <c r="A253" i="5"/>
  <c r="B253" i="5"/>
  <c r="C253" i="5"/>
  <c r="D253" i="5"/>
  <c r="E253" i="5"/>
  <c r="F253" i="5"/>
  <c r="A254" i="5"/>
  <c r="B254" i="5"/>
  <c r="C254" i="5"/>
  <c r="D254" i="5"/>
  <c r="E254" i="5"/>
  <c r="F254" i="5"/>
  <c r="A255" i="5"/>
  <c r="B255" i="5"/>
  <c r="C255" i="5"/>
  <c r="D255" i="5"/>
  <c r="E255" i="5"/>
  <c r="F255" i="5"/>
  <c r="A259" i="5"/>
  <c r="B259" i="5"/>
  <c r="C259" i="5"/>
  <c r="D259" i="5"/>
  <c r="E259" i="5"/>
  <c r="F259" i="5"/>
  <c r="A260" i="5"/>
  <c r="B260" i="5"/>
  <c r="C260" i="5"/>
  <c r="D260" i="5"/>
  <c r="E260" i="5"/>
  <c r="F260" i="5"/>
  <c r="G156" i="5"/>
  <c r="H156" i="5"/>
  <c r="G157" i="5"/>
  <c r="H157" i="5"/>
  <c r="G170" i="5"/>
  <c r="H170" i="5"/>
  <c r="G171" i="5"/>
  <c r="H171" i="5"/>
  <c r="G175" i="5"/>
  <c r="H175" i="5"/>
  <c r="G197" i="5"/>
  <c r="H197" i="5"/>
  <c r="G198" i="5"/>
  <c r="H198" i="5"/>
  <c r="G206" i="5"/>
  <c r="H206" i="5"/>
  <c r="G205" i="5"/>
  <c r="H205" i="5"/>
  <c r="G222" i="5"/>
  <c r="H222" i="5"/>
  <c r="G227" i="5"/>
  <c r="H227" i="5"/>
  <c r="G228" i="5"/>
  <c r="H228" i="5"/>
  <c r="G230" i="5"/>
  <c r="H230" i="5"/>
  <c r="G239" i="5"/>
  <c r="H239" i="5"/>
  <c r="G256" i="5"/>
  <c r="H256" i="5"/>
  <c r="A64" i="5" l="1"/>
  <c r="B64" i="5"/>
  <c r="C64" i="5"/>
  <c r="D64" i="5"/>
  <c r="E64" i="5"/>
  <c r="F64" i="5"/>
  <c r="A65" i="5"/>
  <c r="B65" i="5"/>
  <c r="C65" i="5"/>
  <c r="D65" i="5"/>
  <c r="E65" i="5"/>
  <c r="F65" i="5"/>
  <c r="A66" i="5"/>
  <c r="B66" i="5"/>
  <c r="C66" i="5"/>
  <c r="D66" i="5"/>
  <c r="E66" i="5"/>
  <c r="F66" i="5"/>
  <c r="A67" i="5"/>
  <c r="B67" i="5"/>
  <c r="C67" i="5"/>
  <c r="D67" i="5"/>
  <c r="E67" i="5"/>
  <c r="F67" i="5"/>
  <c r="A71" i="5"/>
  <c r="B71" i="5"/>
  <c r="C71" i="5"/>
  <c r="D71" i="5"/>
  <c r="E71" i="5"/>
  <c r="F71" i="5"/>
  <c r="A72" i="5"/>
  <c r="B72" i="5"/>
  <c r="C72" i="5"/>
  <c r="D72" i="5"/>
  <c r="E72" i="5"/>
  <c r="F72" i="5"/>
  <c r="A68" i="5"/>
  <c r="B68" i="5"/>
  <c r="C68" i="5"/>
  <c r="D68" i="5"/>
  <c r="E68" i="5"/>
  <c r="F68" i="5"/>
  <c r="A73" i="5"/>
  <c r="B73" i="5"/>
  <c r="C73" i="5"/>
  <c r="D73" i="5"/>
  <c r="E73" i="5"/>
  <c r="F73" i="5"/>
  <c r="A74" i="5"/>
  <c r="B74" i="5"/>
  <c r="C74" i="5"/>
  <c r="D74" i="5"/>
  <c r="E74" i="5"/>
  <c r="F74" i="5"/>
  <c r="A75" i="5"/>
  <c r="B75" i="5"/>
  <c r="C75" i="5"/>
  <c r="D75" i="5"/>
  <c r="E75" i="5"/>
  <c r="F75" i="5"/>
  <c r="A76" i="5"/>
  <c r="B76" i="5"/>
  <c r="C76" i="5"/>
  <c r="D76" i="5"/>
  <c r="E76" i="5"/>
  <c r="F76" i="5"/>
  <c r="A78" i="5"/>
  <c r="B78" i="5"/>
  <c r="C78" i="5"/>
  <c r="D78" i="5"/>
  <c r="E78" i="5"/>
  <c r="F78" i="5"/>
  <c r="A79" i="5"/>
  <c r="B79" i="5"/>
  <c r="C79" i="5"/>
  <c r="D79" i="5"/>
  <c r="E79" i="5"/>
  <c r="F79" i="5"/>
  <c r="A80" i="5"/>
  <c r="B80" i="5"/>
  <c r="C80" i="5"/>
  <c r="D80" i="5"/>
  <c r="E80" i="5"/>
  <c r="F80" i="5"/>
  <c r="A81" i="5"/>
  <c r="B81" i="5"/>
  <c r="C81" i="5"/>
  <c r="D81" i="5"/>
  <c r="E81" i="5"/>
  <c r="F81" i="5"/>
  <c r="A82" i="5"/>
  <c r="B82" i="5"/>
  <c r="C82" i="5"/>
  <c r="D82" i="5"/>
  <c r="E82" i="5"/>
  <c r="F82" i="5"/>
  <c r="A83" i="5"/>
  <c r="B83" i="5"/>
  <c r="C83" i="5"/>
  <c r="D83" i="5"/>
  <c r="E83" i="5"/>
  <c r="F83" i="5"/>
  <c r="A84" i="5"/>
  <c r="B84" i="5"/>
  <c r="C84" i="5"/>
  <c r="D84" i="5"/>
  <c r="E84" i="5"/>
  <c r="F84" i="5"/>
  <c r="A85" i="5"/>
  <c r="B85" i="5"/>
  <c r="C85" i="5"/>
  <c r="D85" i="5"/>
  <c r="E85" i="5"/>
  <c r="F85" i="5"/>
  <c r="A88" i="5"/>
  <c r="B88" i="5"/>
  <c r="C88" i="5"/>
  <c r="D88" i="5"/>
  <c r="E88" i="5"/>
  <c r="F88" i="5"/>
  <c r="A89" i="5"/>
  <c r="B89" i="5"/>
  <c r="C89" i="5"/>
  <c r="D89" i="5"/>
  <c r="E89" i="5"/>
  <c r="F89" i="5"/>
  <c r="A86" i="5"/>
  <c r="B86" i="5"/>
  <c r="C86" i="5"/>
  <c r="D86" i="5"/>
  <c r="E86" i="5"/>
  <c r="F86" i="5"/>
  <c r="A90" i="5"/>
  <c r="B90" i="5"/>
  <c r="C90" i="5"/>
  <c r="D90" i="5"/>
  <c r="E90" i="5"/>
  <c r="F90" i="5"/>
  <c r="A91" i="5"/>
  <c r="B91" i="5"/>
  <c r="C91" i="5"/>
  <c r="D91" i="5"/>
  <c r="E91" i="5"/>
  <c r="F91" i="5"/>
  <c r="A92" i="5"/>
  <c r="B92" i="5"/>
  <c r="C92" i="5"/>
  <c r="D92" i="5"/>
  <c r="E92" i="5"/>
  <c r="F92" i="5"/>
  <c r="A93" i="5"/>
  <c r="B93" i="5"/>
  <c r="C93" i="5"/>
  <c r="D93" i="5"/>
  <c r="E93" i="5"/>
  <c r="F93" i="5"/>
  <c r="A94" i="5"/>
  <c r="B94" i="5"/>
  <c r="C94" i="5"/>
  <c r="D94" i="5"/>
  <c r="E94" i="5"/>
  <c r="F94" i="5"/>
  <c r="A97" i="5"/>
  <c r="B97" i="5"/>
  <c r="C97" i="5"/>
  <c r="D97" i="5"/>
  <c r="E97" i="5"/>
  <c r="F97" i="5"/>
  <c r="A98" i="5"/>
  <c r="B98" i="5"/>
  <c r="C98" i="5"/>
  <c r="D98" i="5"/>
  <c r="E98" i="5"/>
  <c r="F98" i="5"/>
  <c r="A99" i="5"/>
  <c r="B99" i="5"/>
  <c r="C99" i="5"/>
  <c r="D99" i="5"/>
  <c r="E99" i="5"/>
  <c r="F99" i="5"/>
  <c r="A100" i="5"/>
  <c r="B100" i="5"/>
  <c r="C100" i="5"/>
  <c r="D100" i="5"/>
  <c r="E100" i="5"/>
  <c r="F100" i="5"/>
  <c r="A101" i="5"/>
  <c r="B101" i="5"/>
  <c r="C101" i="5"/>
  <c r="D101" i="5"/>
  <c r="E101" i="5"/>
  <c r="F101" i="5"/>
  <c r="A102" i="5"/>
  <c r="B102" i="5"/>
  <c r="C102" i="5"/>
  <c r="D102" i="5"/>
  <c r="E102" i="5"/>
  <c r="F102" i="5"/>
  <c r="A103" i="5"/>
  <c r="B103" i="5"/>
  <c r="C103" i="5"/>
  <c r="D103" i="5"/>
  <c r="E103" i="5"/>
  <c r="F103" i="5"/>
  <c r="A104" i="5"/>
  <c r="B104" i="5"/>
  <c r="C104" i="5"/>
  <c r="D104" i="5"/>
  <c r="E104" i="5"/>
  <c r="F104" i="5"/>
  <c r="A105" i="5"/>
  <c r="B105" i="5"/>
  <c r="C105" i="5"/>
  <c r="D105" i="5"/>
  <c r="E105" i="5"/>
  <c r="F105" i="5"/>
  <c r="A107" i="5"/>
  <c r="B107" i="5"/>
  <c r="C107" i="5"/>
  <c r="D107" i="5"/>
  <c r="E107" i="5"/>
  <c r="F107" i="5"/>
  <c r="A110" i="5"/>
  <c r="B110" i="5"/>
  <c r="C110" i="5"/>
  <c r="D110" i="5"/>
  <c r="E110" i="5"/>
  <c r="F110" i="5"/>
  <c r="A111" i="5"/>
  <c r="B111" i="5"/>
  <c r="C111" i="5"/>
  <c r="D111" i="5"/>
  <c r="E111" i="5"/>
  <c r="F111" i="5"/>
  <c r="A112" i="5"/>
  <c r="B112" i="5"/>
  <c r="C112" i="5"/>
  <c r="D112" i="5"/>
  <c r="E112" i="5"/>
  <c r="F112" i="5"/>
  <c r="A113" i="5"/>
  <c r="B113" i="5"/>
  <c r="C113" i="5"/>
  <c r="D113" i="5"/>
  <c r="E113" i="5"/>
  <c r="F113" i="5"/>
  <c r="A114" i="5"/>
  <c r="B114" i="5"/>
  <c r="C114" i="5"/>
  <c r="D114" i="5"/>
  <c r="E114" i="5"/>
  <c r="F114" i="5"/>
  <c r="A115" i="5"/>
  <c r="B115" i="5"/>
  <c r="C115" i="5"/>
  <c r="D115" i="5"/>
  <c r="E115" i="5"/>
  <c r="F115" i="5"/>
  <c r="A116" i="5"/>
  <c r="B116" i="5"/>
  <c r="C116" i="5"/>
  <c r="D116" i="5"/>
  <c r="E116" i="5"/>
  <c r="F116" i="5"/>
  <c r="A119" i="5"/>
  <c r="B119" i="5"/>
  <c r="C119" i="5"/>
  <c r="D119" i="5"/>
  <c r="E119" i="5"/>
  <c r="F119" i="5"/>
  <c r="A120" i="5"/>
  <c r="B120" i="5"/>
  <c r="C120" i="5"/>
  <c r="D120" i="5"/>
  <c r="E120" i="5"/>
  <c r="F120" i="5"/>
  <c r="A121" i="5"/>
  <c r="B121" i="5"/>
  <c r="C121" i="5"/>
  <c r="D121" i="5"/>
  <c r="E121" i="5"/>
  <c r="F121" i="5"/>
  <c r="A122" i="5"/>
  <c r="B122" i="5"/>
  <c r="C122" i="5"/>
  <c r="D122" i="5"/>
  <c r="E122" i="5"/>
  <c r="F122" i="5"/>
  <c r="A123" i="5"/>
  <c r="B123" i="5"/>
  <c r="C123" i="5"/>
  <c r="D123" i="5"/>
  <c r="E123" i="5"/>
  <c r="F123" i="5"/>
  <c r="A125" i="5"/>
  <c r="B125" i="5"/>
  <c r="C125" i="5"/>
  <c r="D125" i="5"/>
  <c r="E125" i="5"/>
  <c r="F125" i="5"/>
  <c r="A124" i="5"/>
  <c r="B124" i="5"/>
  <c r="C124" i="5"/>
  <c r="D124" i="5"/>
  <c r="E124" i="5"/>
  <c r="F124" i="5"/>
  <c r="A126" i="5"/>
  <c r="B126" i="5"/>
  <c r="C126" i="5"/>
  <c r="D126" i="5"/>
  <c r="E126" i="5"/>
  <c r="F126" i="5"/>
  <c r="A127" i="5"/>
  <c r="B127" i="5"/>
  <c r="C127" i="5"/>
  <c r="D127" i="5"/>
  <c r="E127" i="5"/>
  <c r="F127" i="5"/>
  <c r="A128" i="5"/>
  <c r="B128" i="5"/>
  <c r="C128" i="5"/>
  <c r="D128" i="5"/>
  <c r="E128" i="5"/>
  <c r="F128" i="5"/>
  <c r="A131" i="5"/>
  <c r="B131" i="5"/>
  <c r="C131" i="5"/>
  <c r="D131" i="5"/>
  <c r="E131" i="5"/>
  <c r="F131" i="5"/>
  <c r="A129" i="5"/>
  <c r="B129" i="5"/>
  <c r="C129" i="5"/>
  <c r="D129" i="5"/>
  <c r="E129" i="5"/>
  <c r="F129" i="5"/>
  <c r="A133" i="5"/>
  <c r="B133" i="5"/>
  <c r="C133" i="5"/>
  <c r="D133" i="5"/>
  <c r="E133" i="5"/>
  <c r="F133" i="5"/>
  <c r="A134" i="5"/>
  <c r="B134" i="5"/>
  <c r="C134" i="5"/>
  <c r="D134" i="5"/>
  <c r="E134" i="5"/>
  <c r="F134" i="5"/>
  <c r="A135" i="5"/>
  <c r="B135" i="5"/>
  <c r="C135" i="5"/>
  <c r="D135" i="5"/>
  <c r="E135" i="5"/>
  <c r="F135" i="5"/>
  <c r="A136" i="5"/>
  <c r="B136" i="5"/>
  <c r="C136" i="5"/>
  <c r="D136" i="5"/>
  <c r="E136" i="5"/>
  <c r="F136" i="5"/>
  <c r="A137" i="5"/>
  <c r="B137" i="5"/>
  <c r="C137" i="5"/>
  <c r="D137" i="5"/>
  <c r="E137" i="5"/>
  <c r="F137" i="5"/>
  <c r="A138" i="5"/>
  <c r="B138" i="5"/>
  <c r="C138" i="5"/>
  <c r="D138" i="5"/>
  <c r="E138" i="5"/>
  <c r="F138" i="5"/>
  <c r="A139" i="5"/>
  <c r="B139" i="5"/>
  <c r="C139" i="5"/>
  <c r="D139" i="5"/>
  <c r="E139" i="5"/>
  <c r="F139" i="5"/>
  <c r="A140" i="5"/>
  <c r="B140" i="5"/>
  <c r="C140" i="5"/>
  <c r="D140" i="5"/>
  <c r="E140" i="5"/>
  <c r="F140" i="5"/>
  <c r="A141" i="5"/>
  <c r="B141" i="5"/>
  <c r="C141" i="5"/>
  <c r="D141" i="5"/>
  <c r="E141" i="5"/>
  <c r="F141" i="5"/>
  <c r="A142" i="5"/>
  <c r="B142" i="5"/>
  <c r="C142" i="5"/>
  <c r="D142" i="5"/>
  <c r="E142" i="5"/>
  <c r="F142" i="5"/>
  <c r="A144" i="5"/>
  <c r="B144" i="5"/>
  <c r="C144" i="5"/>
  <c r="D144" i="5"/>
  <c r="E144" i="5"/>
  <c r="F144" i="5"/>
  <c r="A145" i="5"/>
  <c r="B145" i="5"/>
  <c r="C145" i="5"/>
  <c r="D145" i="5"/>
  <c r="E145" i="5"/>
  <c r="F145" i="5"/>
  <c r="A146" i="5"/>
  <c r="B146" i="5"/>
  <c r="C146" i="5"/>
  <c r="D146" i="5"/>
  <c r="E146" i="5"/>
  <c r="F146" i="5"/>
  <c r="A147" i="5"/>
  <c r="B147" i="5"/>
  <c r="C147" i="5"/>
  <c r="D147" i="5"/>
  <c r="E147" i="5"/>
  <c r="F147" i="5"/>
  <c r="A69" i="5"/>
  <c r="B69" i="5"/>
  <c r="C69" i="5"/>
  <c r="D69" i="5"/>
  <c r="E69" i="5"/>
  <c r="F69" i="5"/>
  <c r="G69" i="5"/>
  <c r="H69" i="5"/>
  <c r="A70" i="5"/>
  <c r="B70" i="5"/>
  <c r="C70" i="5"/>
  <c r="D70" i="5"/>
  <c r="E70" i="5"/>
  <c r="F70" i="5"/>
  <c r="G70" i="5"/>
  <c r="H70" i="5"/>
  <c r="A77" i="5"/>
  <c r="B77" i="5"/>
  <c r="C77" i="5"/>
  <c r="D77" i="5"/>
  <c r="E77" i="5"/>
  <c r="F77" i="5"/>
  <c r="G77" i="5"/>
  <c r="H77" i="5"/>
  <c r="A87" i="5"/>
  <c r="B87" i="5"/>
  <c r="C87" i="5"/>
  <c r="D87" i="5"/>
  <c r="E87" i="5"/>
  <c r="F87" i="5"/>
  <c r="G87" i="5"/>
  <c r="H87" i="5"/>
  <c r="A95" i="5"/>
  <c r="B95" i="5"/>
  <c r="C95" i="5"/>
  <c r="D95" i="5"/>
  <c r="E95" i="5"/>
  <c r="F95" i="5"/>
  <c r="G95" i="5"/>
  <c r="H95" i="5"/>
  <c r="A96" i="5"/>
  <c r="B96" i="5"/>
  <c r="C96" i="5"/>
  <c r="D96" i="5"/>
  <c r="E96" i="5"/>
  <c r="F96" i="5"/>
  <c r="G96" i="5"/>
  <c r="H96" i="5"/>
  <c r="A106" i="5"/>
  <c r="B106" i="5"/>
  <c r="C106" i="5"/>
  <c r="D106" i="5"/>
  <c r="E106" i="5"/>
  <c r="F106" i="5"/>
  <c r="G106" i="5"/>
  <c r="H106" i="5"/>
  <c r="A108" i="5"/>
  <c r="B108" i="5"/>
  <c r="C108" i="5"/>
  <c r="D108" i="5"/>
  <c r="E108" i="5"/>
  <c r="F108" i="5"/>
  <c r="G108" i="5"/>
  <c r="H108" i="5"/>
  <c r="A109" i="5"/>
  <c r="B109" i="5"/>
  <c r="C109" i="5"/>
  <c r="D109" i="5"/>
  <c r="E109" i="5"/>
  <c r="F109" i="5"/>
  <c r="G109" i="5"/>
  <c r="H109" i="5"/>
  <c r="A117" i="5"/>
  <c r="B117" i="5"/>
  <c r="C117" i="5"/>
  <c r="D117" i="5"/>
  <c r="E117" i="5"/>
  <c r="F117" i="5"/>
  <c r="G117" i="5"/>
  <c r="H117" i="5"/>
  <c r="A118" i="5"/>
  <c r="B118" i="5"/>
  <c r="C118" i="5"/>
  <c r="D118" i="5"/>
  <c r="E118" i="5"/>
  <c r="F118" i="5"/>
  <c r="G118" i="5"/>
  <c r="H118" i="5"/>
  <c r="A130" i="5"/>
  <c r="B130" i="5"/>
  <c r="C130" i="5"/>
  <c r="D130" i="5"/>
  <c r="E130" i="5"/>
  <c r="F130" i="5"/>
  <c r="G130" i="5"/>
  <c r="H130" i="5"/>
  <c r="A132" i="5"/>
  <c r="B132" i="5"/>
  <c r="C132" i="5"/>
  <c r="D132" i="5"/>
  <c r="E132" i="5"/>
  <c r="F132" i="5"/>
  <c r="G132" i="5"/>
  <c r="H132" i="5"/>
  <c r="A143" i="5"/>
  <c r="B143" i="5"/>
  <c r="C143" i="5"/>
  <c r="D143" i="5"/>
  <c r="E143" i="5"/>
  <c r="F143" i="5"/>
  <c r="G143" i="5"/>
  <c r="H143" i="5"/>
  <c r="A148" i="5"/>
  <c r="B148" i="5"/>
  <c r="C148" i="5"/>
  <c r="D148" i="5"/>
  <c r="E148" i="5"/>
  <c r="F148" i="5"/>
  <c r="G148" i="5"/>
  <c r="H148" i="5"/>
  <c r="A45" i="5" l="1"/>
  <c r="B45" i="5"/>
  <c r="C45" i="5"/>
  <c r="D45" i="5"/>
  <c r="E45" i="5"/>
  <c r="F45" i="5"/>
  <c r="G45" i="5"/>
  <c r="H45" i="5"/>
  <c r="A46" i="5"/>
  <c r="B46" i="5"/>
  <c r="C46" i="5"/>
  <c r="D46" i="5"/>
  <c r="E46" i="5"/>
  <c r="F46" i="5"/>
  <c r="G46" i="5"/>
  <c r="H46" i="5"/>
  <c r="A47" i="5"/>
  <c r="B47" i="5"/>
  <c r="C47" i="5"/>
  <c r="D47" i="5"/>
  <c r="E47" i="5"/>
  <c r="F47" i="5"/>
  <c r="G47" i="5"/>
  <c r="H47" i="5"/>
  <c r="A48" i="5"/>
  <c r="B48" i="5"/>
  <c r="C48" i="5"/>
  <c r="D48" i="5"/>
  <c r="E48" i="5"/>
  <c r="F48" i="5"/>
  <c r="G48" i="5"/>
  <c r="H48" i="5"/>
  <c r="A49" i="5"/>
  <c r="B49" i="5"/>
  <c r="C49" i="5"/>
  <c r="D49" i="5"/>
  <c r="E49" i="5"/>
  <c r="F49" i="5"/>
  <c r="G49" i="5"/>
  <c r="H49" i="5"/>
  <c r="A50" i="5"/>
  <c r="B50" i="5"/>
  <c r="C50" i="5"/>
  <c r="D50" i="5"/>
  <c r="E50" i="5"/>
  <c r="F50" i="5"/>
  <c r="G50" i="5"/>
  <c r="H50" i="5"/>
  <c r="A51" i="5"/>
  <c r="B51" i="5"/>
  <c r="C51" i="5"/>
  <c r="D51" i="5"/>
  <c r="E51" i="5"/>
  <c r="F51" i="5"/>
  <c r="G51" i="5"/>
  <c r="H51" i="5"/>
  <c r="A52" i="5"/>
  <c r="B52" i="5"/>
  <c r="C52" i="5"/>
  <c r="D52" i="5"/>
  <c r="E52" i="5"/>
  <c r="F52" i="5"/>
  <c r="G52" i="5"/>
  <c r="H52" i="5"/>
  <c r="A53" i="5"/>
  <c r="B53" i="5"/>
  <c r="C53" i="5"/>
  <c r="D53" i="5"/>
  <c r="E53" i="5"/>
  <c r="F53" i="5"/>
  <c r="G53" i="5"/>
  <c r="H53" i="5"/>
  <c r="A54" i="5"/>
  <c r="B54" i="5"/>
  <c r="C54" i="5"/>
  <c r="D54" i="5"/>
  <c r="E54" i="5"/>
  <c r="F54" i="5"/>
  <c r="G54" i="5"/>
  <c r="H54" i="5"/>
  <c r="A55" i="5"/>
  <c r="B55" i="5"/>
  <c r="C55" i="5"/>
  <c r="D55" i="5"/>
  <c r="E55" i="5"/>
  <c r="F55" i="5"/>
  <c r="G55" i="5"/>
  <c r="H55" i="5"/>
  <c r="A56" i="5"/>
  <c r="B56" i="5"/>
  <c r="C56" i="5"/>
  <c r="D56" i="5"/>
  <c r="E56" i="5"/>
  <c r="F56" i="5"/>
  <c r="G56" i="5"/>
  <c r="H56" i="5"/>
  <c r="A57" i="5"/>
  <c r="B57" i="5"/>
  <c r="C57" i="5"/>
  <c r="D57" i="5"/>
  <c r="E57" i="5"/>
  <c r="F57" i="5"/>
  <c r="G57" i="5"/>
  <c r="H57" i="5"/>
  <c r="A58" i="5"/>
  <c r="B58" i="5"/>
  <c r="C58" i="5"/>
  <c r="D58" i="5"/>
  <c r="E58" i="5"/>
  <c r="F58" i="5"/>
  <c r="G58" i="5"/>
  <c r="H58" i="5"/>
  <c r="A59" i="5"/>
  <c r="B59" i="5"/>
  <c r="C59" i="5"/>
  <c r="D59" i="5"/>
  <c r="E59" i="5"/>
  <c r="F59" i="5"/>
  <c r="G59" i="5"/>
  <c r="H59" i="5"/>
  <c r="A60" i="5"/>
  <c r="B60" i="5"/>
  <c r="C60" i="5"/>
  <c r="D60" i="5"/>
  <c r="E60" i="5"/>
  <c r="F60" i="5"/>
  <c r="G60" i="5"/>
  <c r="H60" i="5"/>
  <c r="A61" i="5"/>
  <c r="B61" i="5"/>
  <c r="C61" i="5"/>
  <c r="D61" i="5"/>
  <c r="E61" i="5"/>
  <c r="F61" i="5"/>
  <c r="G61" i="5"/>
  <c r="H61" i="5"/>
  <c r="A62" i="5"/>
  <c r="B62" i="5"/>
  <c r="C62" i="5"/>
  <c r="D62" i="5"/>
  <c r="E62" i="5"/>
  <c r="F62" i="5"/>
  <c r="G62" i="5"/>
  <c r="H62" i="5"/>
  <c r="A63" i="5"/>
  <c r="B63" i="5"/>
  <c r="C63" i="5"/>
  <c r="D63" i="5"/>
  <c r="E63" i="5"/>
  <c r="F63" i="5"/>
  <c r="G63" i="5"/>
  <c r="H63" i="5"/>
  <c r="A4" i="5" l="1"/>
  <c r="B4" i="5"/>
  <c r="C4" i="5"/>
  <c r="D4" i="5"/>
  <c r="E4" i="5"/>
  <c r="F4" i="5"/>
  <c r="G4" i="5"/>
  <c r="H4" i="5"/>
  <c r="A5" i="5"/>
  <c r="B5" i="5"/>
  <c r="C5" i="5"/>
  <c r="D5" i="5"/>
  <c r="E5" i="5"/>
  <c r="F5" i="5"/>
  <c r="G5" i="5"/>
  <c r="H5" i="5"/>
  <c r="A6" i="5"/>
  <c r="B6" i="5"/>
  <c r="C6" i="5"/>
  <c r="D6" i="5"/>
  <c r="E6" i="5"/>
  <c r="F6" i="5"/>
  <c r="G6" i="5"/>
  <c r="H6" i="5"/>
  <c r="A7" i="5"/>
  <c r="B7" i="5"/>
  <c r="C7" i="5"/>
  <c r="D7" i="5"/>
  <c r="E7" i="5"/>
  <c r="F7" i="5"/>
  <c r="G7" i="5"/>
  <c r="H7" i="5"/>
  <c r="A8" i="5"/>
  <c r="B8" i="5"/>
  <c r="C8" i="5"/>
  <c r="D8" i="5"/>
  <c r="E8" i="5"/>
  <c r="F8" i="5"/>
  <c r="G8" i="5"/>
  <c r="H8" i="5"/>
  <c r="A9" i="5"/>
  <c r="B9" i="5"/>
  <c r="C9" i="5"/>
  <c r="D9" i="5"/>
  <c r="E9" i="5"/>
  <c r="F9" i="5"/>
  <c r="G9" i="5"/>
  <c r="H9" i="5"/>
  <c r="A10" i="5"/>
  <c r="B10" i="5"/>
  <c r="C10" i="5"/>
  <c r="D10" i="5"/>
  <c r="E10" i="5"/>
  <c r="F10" i="5"/>
  <c r="G10" i="5"/>
  <c r="H10" i="5"/>
  <c r="A11" i="5"/>
  <c r="B11" i="5"/>
  <c r="C11" i="5"/>
  <c r="D11" i="5"/>
  <c r="E11" i="5"/>
  <c r="F11" i="5"/>
  <c r="G11" i="5"/>
  <c r="H11" i="5"/>
  <c r="A12" i="5"/>
  <c r="B12" i="5"/>
  <c r="C12" i="5"/>
  <c r="D12" i="5"/>
  <c r="E12" i="5"/>
  <c r="F12" i="5"/>
  <c r="G12" i="5"/>
  <c r="H12" i="5"/>
  <c r="A13" i="5"/>
  <c r="B13" i="5"/>
  <c r="C13" i="5"/>
  <c r="D13" i="5"/>
  <c r="E13" i="5"/>
  <c r="F13" i="5"/>
  <c r="G13" i="5"/>
  <c r="H13" i="5"/>
  <c r="A14" i="5"/>
  <c r="B14" i="5"/>
  <c r="C14" i="5"/>
  <c r="D14" i="5"/>
  <c r="E14" i="5"/>
  <c r="F14" i="5"/>
  <c r="G14" i="5"/>
  <c r="H14" i="5"/>
  <c r="A15" i="5"/>
  <c r="B15" i="5"/>
  <c r="C15" i="5"/>
  <c r="D15" i="5"/>
  <c r="E15" i="5"/>
  <c r="F15" i="5"/>
  <c r="G15" i="5"/>
  <c r="H15" i="5"/>
  <c r="A16" i="5"/>
  <c r="B16" i="5"/>
  <c r="C16" i="5"/>
  <c r="D16" i="5"/>
  <c r="E16" i="5"/>
  <c r="F16" i="5"/>
  <c r="G16" i="5"/>
  <c r="H16" i="5"/>
  <c r="A17" i="5"/>
  <c r="B17" i="5"/>
  <c r="C17" i="5"/>
  <c r="D17" i="5"/>
  <c r="E17" i="5"/>
  <c r="F17" i="5"/>
  <c r="G17" i="5"/>
  <c r="H17" i="5"/>
  <c r="A18" i="5"/>
  <c r="B18" i="5"/>
  <c r="C18" i="5"/>
  <c r="D18" i="5"/>
  <c r="E18" i="5"/>
  <c r="F18" i="5"/>
  <c r="G18" i="5"/>
  <c r="H18" i="5"/>
  <c r="A19" i="5"/>
  <c r="B19" i="5"/>
  <c r="C19" i="5"/>
  <c r="D19" i="5"/>
  <c r="E19" i="5"/>
  <c r="F19" i="5"/>
  <c r="G19" i="5"/>
  <c r="H19" i="5"/>
  <c r="A20" i="5"/>
  <c r="B20" i="5"/>
  <c r="C20" i="5"/>
  <c r="D20" i="5"/>
  <c r="E20" i="5"/>
  <c r="F20" i="5"/>
  <c r="G20" i="5"/>
  <c r="H20" i="5"/>
  <c r="A21" i="5"/>
  <c r="B21" i="5"/>
  <c r="C21" i="5"/>
  <c r="D21" i="5"/>
  <c r="E21" i="5"/>
  <c r="F21" i="5"/>
  <c r="G21" i="5"/>
  <c r="H21" i="5"/>
  <c r="A22" i="5"/>
  <c r="B22" i="5"/>
  <c r="C22" i="5"/>
  <c r="D22" i="5"/>
  <c r="E22" i="5"/>
  <c r="F22" i="5"/>
  <c r="G22" i="5"/>
  <c r="H22" i="5"/>
  <c r="A23" i="5"/>
  <c r="B23" i="5"/>
  <c r="C23" i="5"/>
  <c r="D23" i="5"/>
  <c r="E23" i="5"/>
  <c r="F23" i="5"/>
  <c r="G23" i="5"/>
  <c r="H23" i="5"/>
  <c r="A24" i="5"/>
  <c r="B24" i="5"/>
  <c r="C24" i="5"/>
  <c r="D24" i="5"/>
  <c r="E24" i="5"/>
  <c r="F24" i="5"/>
  <c r="G24" i="5"/>
  <c r="H24" i="5"/>
  <c r="A25" i="5"/>
  <c r="B25" i="5"/>
  <c r="C25" i="5"/>
  <c r="D25" i="5"/>
  <c r="E25" i="5"/>
  <c r="F25" i="5"/>
  <c r="G25" i="5"/>
  <c r="H25" i="5"/>
  <c r="A26" i="5"/>
  <c r="B26" i="5"/>
  <c r="C26" i="5"/>
  <c r="D26" i="5"/>
  <c r="E26" i="5"/>
  <c r="F26" i="5"/>
  <c r="G26" i="5"/>
  <c r="H26" i="5"/>
  <c r="A27" i="5"/>
  <c r="B27" i="5"/>
  <c r="C27" i="5"/>
  <c r="D27" i="5"/>
  <c r="E27" i="5"/>
  <c r="F27" i="5"/>
  <c r="G27" i="5"/>
  <c r="H27" i="5"/>
  <c r="A28" i="5"/>
  <c r="B28" i="5"/>
  <c r="C28" i="5"/>
  <c r="D28" i="5"/>
  <c r="E28" i="5"/>
  <c r="F28" i="5"/>
  <c r="G28" i="5"/>
  <c r="H28" i="5"/>
  <c r="A29" i="5"/>
  <c r="B29" i="5"/>
  <c r="C29" i="5"/>
  <c r="D29" i="5"/>
  <c r="E29" i="5"/>
  <c r="F29" i="5"/>
  <c r="G29" i="5"/>
  <c r="H29" i="5"/>
  <c r="A30" i="5"/>
  <c r="B30" i="5"/>
  <c r="C30" i="5"/>
  <c r="D30" i="5"/>
  <c r="E30" i="5"/>
  <c r="F30" i="5"/>
  <c r="G30" i="5"/>
  <c r="H30" i="5"/>
  <c r="A31" i="5"/>
  <c r="B31" i="5"/>
  <c r="C31" i="5"/>
  <c r="D31" i="5"/>
  <c r="E31" i="5"/>
  <c r="F31" i="5"/>
  <c r="G31" i="5"/>
  <c r="H31" i="5"/>
  <c r="A32" i="5"/>
  <c r="B32" i="5"/>
  <c r="C32" i="5"/>
  <c r="D32" i="5"/>
  <c r="E32" i="5"/>
  <c r="F32" i="5"/>
  <c r="G32" i="5"/>
  <c r="H32" i="5"/>
  <c r="A33" i="5"/>
  <c r="B33" i="5"/>
  <c r="C33" i="5"/>
  <c r="D33" i="5"/>
  <c r="E33" i="5"/>
  <c r="F33" i="5"/>
  <c r="G33" i="5"/>
  <c r="H33" i="5"/>
  <c r="A34" i="5"/>
  <c r="B34" i="5"/>
  <c r="C34" i="5"/>
  <c r="D34" i="5"/>
  <c r="E34" i="5"/>
  <c r="F34" i="5"/>
  <c r="G34" i="5"/>
  <c r="H34" i="5"/>
  <c r="A35" i="5"/>
  <c r="B35" i="5"/>
  <c r="C35" i="5"/>
  <c r="D35" i="5"/>
  <c r="E35" i="5"/>
  <c r="F35" i="5"/>
  <c r="G35" i="5"/>
  <c r="H35" i="5"/>
  <c r="A36" i="5"/>
  <c r="B36" i="5"/>
  <c r="C36" i="5"/>
  <c r="D36" i="5"/>
  <c r="E36" i="5"/>
  <c r="F36" i="5"/>
  <c r="G36" i="5"/>
  <c r="H36" i="5"/>
  <c r="A37" i="5"/>
  <c r="B37" i="5"/>
  <c r="C37" i="5"/>
  <c r="D37" i="5"/>
  <c r="E37" i="5"/>
  <c r="F37" i="5"/>
  <c r="G37" i="5"/>
  <c r="H37" i="5"/>
  <c r="A38" i="5"/>
  <c r="B38" i="5"/>
  <c r="C38" i="5"/>
  <c r="D38" i="5"/>
  <c r="E38" i="5"/>
  <c r="F38" i="5"/>
  <c r="G38" i="5"/>
  <c r="H38" i="5"/>
  <c r="A39" i="5"/>
  <c r="B39" i="5"/>
  <c r="C39" i="5"/>
  <c r="D39" i="5"/>
  <c r="E39" i="5"/>
  <c r="F39" i="5"/>
  <c r="G39" i="5"/>
  <c r="H39" i="5"/>
  <c r="A40" i="5"/>
  <c r="B40" i="5"/>
  <c r="C40" i="5"/>
  <c r="D40" i="5"/>
  <c r="E40" i="5"/>
  <c r="F40" i="5"/>
  <c r="G40" i="5"/>
  <c r="H40" i="5"/>
  <c r="A41" i="5"/>
  <c r="B41" i="5"/>
  <c r="C41" i="5"/>
  <c r="D41" i="5"/>
  <c r="E41" i="5"/>
  <c r="F41" i="5"/>
  <c r="G41" i="5"/>
  <c r="H41" i="5"/>
  <c r="A42" i="5"/>
  <c r="B42" i="5"/>
  <c r="C42" i="5"/>
  <c r="D42" i="5"/>
  <c r="E42" i="5"/>
  <c r="F42" i="5"/>
  <c r="G42" i="5"/>
  <c r="H42" i="5"/>
  <c r="A43" i="5"/>
  <c r="B43" i="5"/>
  <c r="C43" i="5"/>
  <c r="D43" i="5"/>
  <c r="E43" i="5"/>
  <c r="F43" i="5"/>
  <c r="G43" i="5"/>
  <c r="H43" i="5"/>
  <c r="A44" i="5"/>
  <c r="B44" i="5"/>
  <c r="C44" i="5"/>
  <c r="D44" i="5"/>
  <c r="E44" i="5"/>
  <c r="F44" i="5"/>
  <c r="G44" i="5"/>
  <c r="H44" i="5"/>
  <c r="C211" i="6"/>
  <c r="C210" i="6"/>
  <c r="C209" i="6"/>
  <c r="C208" i="6"/>
  <c r="C207" i="6"/>
  <c r="C206" i="6"/>
  <c r="C205" i="6"/>
  <c r="C204" i="6"/>
  <c r="C203" i="6"/>
  <c r="C202" i="6"/>
  <c r="C201" i="6"/>
  <c r="C200" i="6"/>
  <c r="C199" i="6"/>
  <c r="C198" i="6"/>
  <c r="C197" i="6"/>
  <c r="C196" i="6"/>
  <c r="C195" i="6"/>
  <c r="C194" i="6"/>
  <c r="C193" i="6"/>
  <c r="C192" i="6"/>
  <c r="C191" i="6"/>
  <c r="C190" i="6"/>
  <c r="C189" i="6"/>
  <c r="C188" i="6"/>
  <c r="C187" i="6"/>
  <c r="C186" i="6"/>
  <c r="C185" i="6"/>
  <c r="C184" i="6"/>
  <c r="C183" i="6"/>
  <c r="C182" i="6"/>
  <c r="C181" i="6"/>
  <c r="C180" i="6"/>
  <c r="C179" i="6"/>
  <c r="C178" i="6"/>
  <c r="C177" i="6"/>
  <c r="C176" i="6"/>
  <c r="C175" i="6"/>
  <c r="C174" i="6"/>
  <c r="C173" i="6"/>
  <c r="C172" i="6"/>
  <c r="C171" i="6"/>
  <c r="C170" i="6"/>
  <c r="C169" i="6"/>
  <c r="C168" i="6"/>
  <c r="C167" i="6"/>
  <c r="C166" i="6"/>
  <c r="C165" i="6"/>
  <c r="C164" i="6"/>
  <c r="C163" i="6"/>
  <c r="C162" i="6"/>
  <c r="C161" i="6"/>
  <c r="C160" i="6"/>
  <c r="C159" i="6"/>
  <c r="C158" i="6"/>
  <c r="C157" i="6"/>
  <c r="C156" i="6"/>
  <c r="C155" i="6"/>
  <c r="C154" i="6"/>
  <c r="C153" i="6"/>
  <c r="C152" i="6"/>
  <c r="C151" i="6"/>
  <c r="C150" i="6"/>
  <c r="C149" i="6"/>
  <c r="C148" i="6"/>
  <c r="C147" i="6"/>
  <c r="C146" i="6"/>
  <c r="C145" i="6"/>
  <c r="C144" i="6"/>
  <c r="C143" i="6"/>
  <c r="C142" i="6"/>
  <c r="C141" i="6"/>
  <c r="C140" i="6"/>
  <c r="C139" i="6"/>
  <c r="C138" i="6"/>
  <c r="C137" i="6"/>
  <c r="C136" i="6"/>
  <c r="C135" i="6"/>
  <c r="C134" i="6"/>
  <c r="C133" i="6"/>
  <c r="C132" i="6"/>
  <c r="C131" i="6"/>
  <c r="C130" i="6"/>
  <c r="C129" i="6"/>
  <c r="C128" i="6"/>
  <c r="C127" i="6"/>
  <c r="C126" i="6"/>
  <c r="C125" i="6"/>
  <c r="C124" i="6"/>
  <c r="C123" i="6"/>
  <c r="C122" i="6"/>
  <c r="C121" i="6"/>
  <c r="C120" i="6"/>
  <c r="C119" i="6"/>
  <c r="C118" i="6"/>
  <c r="C117" i="6"/>
  <c r="C116" i="6"/>
  <c r="C115" i="6"/>
  <c r="C114" i="6"/>
  <c r="C113" i="6"/>
  <c r="C112" i="6"/>
  <c r="C111" i="6"/>
  <c r="C110" i="6"/>
  <c r="C109" i="6"/>
  <c r="C108" i="6"/>
  <c r="C107" i="6"/>
  <c r="C106" i="6"/>
  <c r="C105" i="6"/>
  <c r="C104" i="6"/>
  <c r="C103" i="6"/>
  <c r="C102" i="6"/>
  <c r="C101" i="6"/>
  <c r="C100" i="6"/>
  <c r="C99" i="6"/>
  <c r="C98" i="6"/>
  <c r="C97" i="6"/>
  <c r="C96" i="6"/>
  <c r="C95" i="6"/>
  <c r="C94" i="6"/>
  <c r="C93" i="6"/>
  <c r="C92" i="6"/>
  <c r="C91" i="6"/>
  <c r="C90" i="6"/>
  <c r="C89" i="6"/>
  <c r="C88" i="6"/>
  <c r="C87" i="6"/>
  <c r="C86" i="6"/>
  <c r="C85" i="6"/>
  <c r="C84" i="6"/>
  <c r="C83" i="6"/>
  <c r="C82" i="6"/>
  <c r="C81" i="6"/>
  <c r="C80" i="6"/>
  <c r="C79" i="6"/>
  <c r="C78" i="6"/>
  <c r="C77" i="6"/>
  <c r="C76" i="6"/>
  <c r="C75" i="6"/>
  <c r="C74" i="6"/>
  <c r="C73" i="6"/>
  <c r="C72" i="6"/>
  <c r="C71" i="6"/>
  <c r="C70" i="6"/>
  <c r="C69" i="6"/>
  <c r="C68" i="6"/>
  <c r="C67" i="6"/>
  <c r="C66" i="6"/>
  <c r="C65" i="6"/>
  <c r="C64" i="6"/>
  <c r="C63" i="6"/>
  <c r="C62" i="6"/>
  <c r="C61" i="6"/>
  <c r="C60" i="6"/>
  <c r="C59" i="6"/>
  <c r="C58" i="6"/>
  <c r="C57" i="6"/>
  <c r="C56" i="6"/>
  <c r="C55" i="6"/>
  <c r="C54" i="6"/>
  <c r="C53" i="6"/>
  <c r="C52" i="6"/>
  <c r="C51" i="6"/>
  <c r="C50" i="6"/>
  <c r="C49" i="6"/>
  <c r="C48" i="6"/>
  <c r="C47" i="6"/>
  <c r="C46" i="6"/>
  <c r="C45" i="6"/>
  <c r="C44" i="6"/>
  <c r="C43" i="6"/>
  <c r="C42" i="6"/>
  <c r="C41" i="6"/>
  <c r="C40" i="6"/>
  <c r="C39" i="6"/>
  <c r="C38" i="6"/>
  <c r="C37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  <c r="C3" i="6"/>
  <c r="C2" i="6"/>
</calcChain>
</file>

<file path=xl/sharedStrings.xml><?xml version="1.0" encoding="utf-8"?>
<sst xmlns="http://schemas.openxmlformats.org/spreadsheetml/2006/main" count="8511" uniqueCount="4872">
  <si>
    <t>Campo de texto livre para identificação do terminal</t>
  </si>
  <si>
    <t>Alfabético, maiúsculo, 2 posições.</t>
  </si>
  <si>
    <t>Campo de texto livre para identificação do porto organizado, ou da instalação autorizada (TUP ou ETC)</t>
  </si>
  <si>
    <t>Campo de texto livre para identificação do berço de atracação</t>
  </si>
  <si>
    <t>Campo de texto livre para identificação da embarcação</t>
  </si>
  <si>
    <t>Controle de versão:</t>
  </si>
  <si>
    <t>Preencher a célula B1 com a data de atualização do arquivo.</t>
  </si>
  <si>
    <t>Nome da Coluna</t>
  </si>
  <si>
    <t>Descrição</t>
  </si>
  <si>
    <t>Tipo do dado</t>
  </si>
  <si>
    <t>Exemplo</t>
  </si>
  <si>
    <t>codigo_anp_do_terminal</t>
  </si>
  <si>
    <t>Código ANP de instalação do terminal, conforme tabela de apoio T008 do SIMP (códigos de instalações): https://simp.anp.gov.br/tabela-codigos.asp</t>
  </si>
  <si>
    <t>Número inteiro, 7 dígitos</t>
  </si>
  <si>
    <t>nome_do_terminal</t>
  </si>
  <si>
    <t>Texto</t>
  </si>
  <si>
    <t>municipio_do_terminal</t>
  </si>
  <si>
    <t>Nome do município onde o terminal se encontra</t>
  </si>
  <si>
    <t>uf</t>
  </si>
  <si>
    <t>Texto, 2 posições</t>
  </si>
  <si>
    <t>codigo_do_porto_ou_tup</t>
  </si>
  <si>
    <t>nome_do_porto_ou_tup</t>
  </si>
  <si>
    <t>Informar o código trigrama do porto organizado, ou heptagrama da instalação autorizada (Terminal de Uso Privado ou Estação de Transbordo de Cargas), conforme disponibilizado pela Antaq.
 - Portos públicos nacionais: https://web3.antaq.gov.br/portalv3/sdpv2servicosonline/ConsultarPorto.aspx
- Instalações portuárias privadas: https://web3.antaq.gov.br/portalv3/sdpv2servicosonline/ConsultarInstalacaoPortuaria.aspx</t>
  </si>
  <si>
    <t>Código Antaq para o berço de atracação, conforme disponível em: https://web3.antaq.gov.br/portalv3/sdpv2servicosonline/ConsultarBerco.aspx</t>
  </si>
  <si>
    <t>Código da embarcação segundo identificação da International Maritime Organization (IMO)</t>
  </si>
  <si>
    <t>281E002070</t>
  </si>
  <si>
    <t>Numérico, 7 dígitos</t>
  </si>
  <si>
    <t>Alfanumérico, 10 caracteres</t>
  </si>
  <si>
    <t>Texto.
 Três caracteres para porto organizado, ou sete caracteres para instalação portuária autorizada pela Antaq (TUP ou ETC).</t>
  </si>
  <si>
    <t>TARUCA</t>
  </si>
  <si>
    <t>codigo_do_berco</t>
  </si>
  <si>
    <t>nome_do_berco</t>
  </si>
  <si>
    <t>numero_imo_da_embarcacao</t>
  </si>
  <si>
    <t>numero_inscricao_capitania_dos_portos</t>
  </si>
  <si>
    <t>nome_da_embarcacao</t>
  </si>
  <si>
    <t>Preeencher, alternativamente ao número IMO, com o número de inscrição da embarcação na capitania dos portos.</t>
  </si>
  <si>
    <t>data_hora_da_atracacao</t>
  </si>
  <si>
    <t>Data e horário da atracação da embarcação no cais da instalação portuária (preencher em formato ISO: aaaa-mm-ddT-hh:mm:ss)</t>
  </si>
  <si>
    <t>data_hora_da_desatracacao</t>
  </si>
  <si>
    <t>Data e horário da desatracação da embarcação do cais da instalação portuária (preencher em formato ISO: aaaa-mm-ddT-hh:mm:ss)</t>
  </si>
  <si>
    <t>2022-02-26T09:58:00</t>
  </si>
  <si>
    <t>Data/hora em formato ISO.
aaaa-mm-ddT-hh:mm:ss</t>
  </si>
  <si>
    <t>2022-02-27T12:45:00</t>
  </si>
  <si>
    <t>data_hora_inicio_da_operacao</t>
  </si>
  <si>
    <t>data_hora_fim_da_operacao</t>
  </si>
  <si>
    <t>Registro de quando a operação do navio é efetivamente iniciada (preencher em formato ISO: aaaa-mm-ddT-hh:mm:ss)</t>
  </si>
  <si>
    <t>Registro de quando a operação do navio é efetivamente terminada (preencher em formato ISO: aaaa-mm-ddT-hh:mm:ss)</t>
  </si>
  <si>
    <t>2022-02-26T13:45:00</t>
  </si>
  <si>
    <t>2022-02-27T05:20:00</t>
  </si>
  <si>
    <t>Atualizado em:</t>
  </si>
  <si>
    <t>Histórico da relação de embarcações que operaram para o terminal</t>
  </si>
  <si>
    <t>Em atendimento ao artigo 27, II, d, da Resolução ANP nº 881, de 8 de julho de 2022</t>
  </si>
  <si>
    <t>Observações:</t>
  </si>
  <si>
    <t>3) Manter o cabeçalho como no exemplo da planilha "Dados". Após preencher a célula B1, preencher com os dados a partir da linha 4</t>
  </si>
  <si>
    <t>2) O operador deve manter disponível o histórico de, pelo menos, os últimos 60 (sessenta) meses.</t>
  </si>
  <si>
    <t>1) O operador deve atualizar o histórico de embarcações em até 3 (três) dias úteis após a data limite - para os operadores aos quais essa obrigação se aplica, a data limite é definida como sendo o dia 15 de cada mês. Ou seja, a atualização e publicação da planilha deve ocorrer em até três dias úteis após o dia 15 de cada mês.
Preencher a célula B1 com a data de atualização do arquivo.</t>
  </si>
  <si>
    <t>4) A obrigação de apresentar o histórico de embarcações que operaram para o terminal só se aplica para o operador que tiver relação societária direta ou indireta de controle ou de coligação, nos termos da Lei nº 6.404, de 15 de dezembro de 1976, com empresa:
 - concessionária para o exercício da atividade de produção de petróleo; ou 
- autorizada pela ANP para o exercício da atividade de distribuição de combustíveis líquidos, de distribuição de gás liquefeito de petróleo, de refino de petróleo, de processamento de gás natural ou de produção de biocombustíveis</t>
  </si>
  <si>
    <t>TERMINAIS FLUVIAIS DO BRASIL S/A</t>
  </si>
  <si>
    <t>ITACOATIARA</t>
  </si>
  <si>
    <t>AM</t>
  </si>
  <si>
    <t>BRAM025</t>
  </si>
  <si>
    <t>TFB</t>
  </si>
  <si>
    <t>BRAM0250203</t>
  </si>
  <si>
    <t>BERÇO 5</t>
  </si>
  <si>
    <t>Avon</t>
  </si>
  <si>
    <t>Elandra Willow</t>
  </si>
  <si>
    <t>Clearocean Melody</t>
  </si>
  <si>
    <t>Nave Jupiter</t>
  </si>
  <si>
    <t>Clearocean Magic</t>
  </si>
  <si>
    <t>Pine Meadow</t>
  </si>
  <si>
    <t>Elandra Maple</t>
  </si>
  <si>
    <t>2022-09-11T13:36:00</t>
  </si>
  <si>
    <t>2022-09-11T17:54:00</t>
  </si>
  <si>
    <t>2022-09-13T10:48:00</t>
  </si>
  <si>
    <t>2022-09-16T17:00:00</t>
  </si>
  <si>
    <t>2022-09-19T15:54:00</t>
  </si>
  <si>
    <t>2022-09-19T16:06:00</t>
  </si>
  <si>
    <t>2022-09-22T16:54:00</t>
  </si>
  <si>
    <t>2022-09-23T18:42:00</t>
  </si>
  <si>
    <t>2022-09-26T17:06:00</t>
  </si>
  <si>
    <t>2022-09-28T17:24:00</t>
  </si>
  <si>
    <t>2022-09-28T16:06:00</t>
  </si>
  <si>
    <t>2022-09-29T15:36:00</t>
  </si>
  <si>
    <t>2022-09-11T22:18:00</t>
  </si>
  <si>
    <t>2022-09-12T01:36:00</t>
  </si>
  <si>
    <t>2022-09-13T19:00:00</t>
  </si>
  <si>
    <t>2022-09-17T04:30:00</t>
  </si>
  <si>
    <t>2022-09-21T03:12:00</t>
  </si>
  <si>
    <t>2022-09-21T11:54:00</t>
  </si>
  <si>
    <t>2022-09-23T03:06:00</t>
  </si>
  <si>
    <t>2022-09-24T13:18:00</t>
  </si>
  <si>
    <t>2022-09-27T05:54:00</t>
  </si>
  <si>
    <t>2022-09-29T07:06:00</t>
  </si>
  <si>
    <t>2022-09-29T08:00:00</t>
  </si>
  <si>
    <t>2022-09-30T03:36:00</t>
  </si>
  <si>
    <t>Clearocen Melody</t>
  </si>
  <si>
    <t>Ridgebury Apollo</t>
  </si>
  <si>
    <t>Romulo Almeida</t>
  </si>
  <si>
    <t>Bachata</t>
  </si>
  <si>
    <t>Horizon Theoni</t>
  </si>
  <si>
    <t>Flumar Brasil</t>
  </si>
  <si>
    <t>2022-10-04T10:42:00</t>
  </si>
  <si>
    <t>2022-10-04T17:12:00</t>
  </si>
  <si>
    <t>2022-10-07T12:48:00</t>
  </si>
  <si>
    <t>2022-10-07T12:42:00</t>
  </si>
  <si>
    <t>2022-10-09T14:30:00</t>
  </si>
  <si>
    <t>2022-10-09T16:30:00</t>
  </si>
  <si>
    <t>2022-10-12T14:48:00</t>
  </si>
  <si>
    <t>2022-10-13T14:54:00</t>
  </si>
  <si>
    <t>2022-10-14T11:15:00</t>
  </si>
  <si>
    <t>2022-10-15T12:42:00</t>
  </si>
  <si>
    <t>2022-10-16T12:50:00</t>
  </si>
  <si>
    <t>2022-10-21T12:48:00</t>
  </si>
  <si>
    <t>2022-10-23T11:30:00</t>
  </si>
  <si>
    <t>2022-10-24T13:48:00</t>
  </si>
  <si>
    <t>2022-10-24T14:00:00</t>
  </si>
  <si>
    <t>2022-10-29T18:15:00</t>
  </si>
  <si>
    <t>2022-10-31T11:06:00</t>
  </si>
  <si>
    <t>2022-10-31T15:00:00</t>
  </si>
  <si>
    <t>2022-10-04T19:12:00</t>
  </si>
  <si>
    <t>2022-10-05T01:54:00</t>
  </si>
  <si>
    <t>2022-10-07T18:00:00</t>
  </si>
  <si>
    <t>2022-10-08T00:06:00</t>
  </si>
  <si>
    <t>2022-10-09T23:00:00</t>
  </si>
  <si>
    <t>2022-10-12T22:24:00</t>
  </si>
  <si>
    <t>2022-10-14T00:42:00</t>
  </si>
  <si>
    <t>2022-10-15T00:15:00</t>
  </si>
  <si>
    <t>2022-10-16T06:00:00</t>
  </si>
  <si>
    <t>2022-10-16T18:00:00</t>
  </si>
  <si>
    <t>2022-10-21T23:59:00</t>
  </si>
  <si>
    <t>2022-10-22T04:12:00</t>
  </si>
  <si>
    <t>2022-10-24T03:35:00</t>
  </si>
  <si>
    <t>2022-10-24T21:06:00</t>
  </si>
  <si>
    <t>2022-10-24T21:30:00</t>
  </si>
  <si>
    <t>2022-10-29T21:00:00</t>
  </si>
  <si>
    <t>2022-11-01T00:36:00</t>
  </si>
  <si>
    <t>2022-11-01T03:42:00</t>
  </si>
  <si>
    <t>IMO</t>
  </si>
  <si>
    <t>NAVIO</t>
  </si>
  <si>
    <t>Elandra Redwood</t>
  </si>
  <si>
    <t>IMO2</t>
  </si>
  <si>
    <t>Afrodite</t>
  </si>
  <si>
    <t>Agena</t>
  </si>
  <si>
    <t>Ajax</t>
  </si>
  <si>
    <t>Akeraios</t>
  </si>
  <si>
    <t>Alexandros II</t>
  </si>
  <si>
    <t>Alexandros M</t>
  </si>
  <si>
    <t>Alhena</t>
  </si>
  <si>
    <t>ALPINE LINK</t>
  </si>
  <si>
    <t>Altair</t>
  </si>
  <si>
    <t>Amelia Pacific</t>
  </si>
  <si>
    <t>Amélia Pacific</t>
  </si>
  <si>
    <t>Anemos I</t>
  </si>
  <si>
    <t>Anfa</t>
  </si>
  <si>
    <t>Anikitos</t>
  </si>
  <si>
    <t>Apostolos</t>
  </si>
  <si>
    <t>Arcadia I</t>
  </si>
  <si>
    <t>Ardmore Seavanguard</t>
  </si>
  <si>
    <t>Ariadne</t>
  </si>
  <si>
    <t>Aris II</t>
  </si>
  <si>
    <t>Aristotelis II</t>
  </si>
  <si>
    <t>Artemis</t>
  </si>
  <si>
    <t>Askholmen</t>
  </si>
  <si>
    <t>Atlantic Crow</t>
  </si>
  <si>
    <t>Atlantic Diana</t>
  </si>
  <si>
    <t>Atlantic Pegasus</t>
  </si>
  <si>
    <t>Atrotos</t>
  </si>
  <si>
    <t>Axios</t>
  </si>
  <si>
    <t>Ayrton II</t>
  </si>
  <si>
    <t>Bastille Street</t>
  </si>
  <si>
    <t>Brunswick</t>
  </si>
  <si>
    <t>Brunswicl</t>
  </si>
  <si>
    <t>Buddha</t>
  </si>
  <si>
    <t>BW Panther</t>
  </si>
  <si>
    <t>Canopus</t>
  </si>
  <si>
    <t>Cape Dawson</t>
  </si>
  <si>
    <t>Celso Furtado</t>
  </si>
  <si>
    <t>Central</t>
  </si>
  <si>
    <t>Ceylon</t>
  </si>
  <si>
    <t>Challenge Passage</t>
  </si>
  <si>
    <t>Challenge Pegasus</t>
  </si>
  <si>
    <t>Chem Bulldog</t>
  </si>
  <si>
    <t>Chiltern</t>
  </si>
  <si>
    <t>Chios Star</t>
  </si>
  <si>
    <t>CHRISTINA KIRK</t>
  </si>
  <si>
    <t>CITRUS EXPRESS</t>
  </si>
  <si>
    <t>Clover</t>
  </si>
  <si>
    <t xml:space="preserve">Clover </t>
  </si>
  <si>
    <t>Clyde</t>
  </si>
  <si>
    <t>Eagle</t>
  </si>
  <si>
    <t xml:space="preserve">Eagle </t>
  </si>
  <si>
    <t>Eco Yosemite Park</t>
  </si>
  <si>
    <t>Elandra Corallo</t>
  </si>
  <si>
    <t>Electa</t>
  </si>
  <si>
    <t>Elizabeth Schulte</t>
  </si>
  <si>
    <t>Elka Bene</t>
  </si>
  <si>
    <t>Elka Delos</t>
  </si>
  <si>
    <t>Elka Glory</t>
  </si>
  <si>
    <t>Elka Nikolas</t>
  </si>
  <si>
    <t>Elka Sirius</t>
  </si>
  <si>
    <t>Endless Summer</t>
  </si>
  <si>
    <t>Evinos</t>
  </si>
  <si>
    <t>Evros</t>
  </si>
  <si>
    <t>Fairchem Colt</t>
  </si>
  <si>
    <t>Falcon Maryam</t>
  </si>
  <si>
    <t>Falcon Nostos</t>
  </si>
  <si>
    <t>Falcon Sextant</t>
  </si>
  <si>
    <t>FLS Hamburg</t>
  </si>
  <si>
    <t>FLS Singapore</t>
  </si>
  <si>
    <t>FPMC 19</t>
  </si>
  <si>
    <t>FPMC 25</t>
  </si>
  <si>
    <t>FSL Hamburg</t>
  </si>
  <si>
    <t>FSL Singapore</t>
  </si>
  <si>
    <t>Glenda Meredith</t>
  </si>
  <si>
    <t>Gotland Carolina</t>
  </si>
  <si>
    <t>Grand</t>
  </si>
  <si>
    <t>Gulf Baynunah</t>
  </si>
  <si>
    <t>HAFNIA KARAVA</t>
  </si>
  <si>
    <t>High Light</t>
  </si>
  <si>
    <t>High Power</t>
  </si>
  <si>
    <t>HIGH STRENGTH</t>
  </si>
  <si>
    <t>Horizon Aphrodite</t>
  </si>
  <si>
    <t>Horizon Armonia</t>
  </si>
  <si>
    <t>Horizon Ekavi</t>
  </si>
  <si>
    <t>Horizon Electra</t>
  </si>
  <si>
    <t>Hyde</t>
  </si>
  <si>
    <t>Itaituba</t>
  </si>
  <si>
    <t>JAG Pahel</t>
  </si>
  <si>
    <t>Jag Pankhi</t>
  </si>
  <si>
    <t>Jane S</t>
  </si>
  <si>
    <t>Jenny</t>
  </si>
  <si>
    <t>José Alencar</t>
  </si>
  <si>
    <t>Julia L</t>
  </si>
  <si>
    <t>Kimolos</t>
  </si>
  <si>
    <t>Largo Sun</t>
  </si>
  <si>
    <t>Lindóia BR</t>
  </si>
  <si>
    <t>Livramento</t>
  </si>
  <si>
    <t>Maerks Mississippi</t>
  </si>
  <si>
    <t>Maersk Crete</t>
  </si>
  <si>
    <t>Maersk Cyprus</t>
  </si>
  <si>
    <t>Maersk Maru</t>
  </si>
  <si>
    <t>Maersk Mississippi</t>
  </si>
  <si>
    <t>Maersk Torshavn</t>
  </si>
  <si>
    <t>Mambo</t>
  </si>
  <si>
    <t>MARINE EXPRESS</t>
  </si>
  <si>
    <t>Marjorie K</t>
  </si>
  <si>
    <t>Marta</t>
  </si>
  <si>
    <t>Marvel</t>
  </si>
  <si>
    <t>Minerva Antonia</t>
  </si>
  <si>
    <t>Miss Marina</t>
  </si>
  <si>
    <t>MR Canopus</t>
  </si>
  <si>
    <t>MR Kentauros</t>
  </si>
  <si>
    <t>MR Pat Brown</t>
  </si>
  <si>
    <t>MR Sirius</t>
  </si>
  <si>
    <t xml:space="preserve">MR Sirius </t>
  </si>
  <si>
    <t>MT Vega</t>
  </si>
  <si>
    <t>MTM Potomac</t>
  </si>
  <si>
    <t>Nara</t>
  </si>
  <si>
    <t>Nave Atria</t>
  </si>
  <si>
    <t>Nave Cosmos</t>
  </si>
  <si>
    <t>Nave Dourado</t>
  </si>
  <si>
    <t>Nave Orbit</t>
  </si>
  <si>
    <t>Nave Orbite</t>
  </si>
  <si>
    <t>NAVIG8 ADAMITE</t>
  </si>
  <si>
    <t>NAVIG8 ANDESINE</t>
  </si>
  <si>
    <t>Navig8 Malou</t>
  </si>
  <si>
    <t>Navig8 Topaz</t>
  </si>
  <si>
    <t>Norient Solar</t>
  </si>
  <si>
    <t>Ocean Breeze</t>
  </si>
  <si>
    <t>Ocean Electra</t>
  </si>
  <si>
    <t>Ocean Princess I</t>
  </si>
  <si>
    <t>Ocean Spirit</t>
  </si>
  <si>
    <t>Odori</t>
  </si>
  <si>
    <t>Opal Express</t>
  </si>
  <si>
    <t>Orient Sunshine</t>
  </si>
  <si>
    <t>Orion</t>
  </si>
  <si>
    <t>Overseas Alcmar</t>
  </si>
  <si>
    <t>Pacific Onyx</t>
  </si>
  <si>
    <t>Pacific Zircon</t>
  </si>
  <si>
    <t>PORTMAN</t>
  </si>
  <si>
    <t>Prisco Elizaveta</t>
  </si>
  <si>
    <t>PTI Huang HE</t>
  </si>
  <si>
    <t>Queen Express</t>
  </si>
  <si>
    <t>Rebeca Shulte</t>
  </si>
  <si>
    <t>Rhonestern</t>
  </si>
  <si>
    <t>Ridgebury Julia M.</t>
  </si>
  <si>
    <t>Rimar</t>
  </si>
  <si>
    <t>Rômulo Almeida</t>
  </si>
  <si>
    <t>Rosa Tomasos</t>
  </si>
  <si>
    <t>Rudolf Schulte</t>
  </si>
  <si>
    <t xml:space="preserve">Salsa </t>
  </si>
  <si>
    <t>SARACENA</t>
  </si>
  <si>
    <t>SCF USSURI</t>
  </si>
  <si>
    <t>Sea Pionner</t>
  </si>
  <si>
    <t>Sergio B Holanda</t>
  </si>
  <si>
    <t>Sergio B. de Holanda</t>
  </si>
  <si>
    <t>Sergio B. Holanda</t>
  </si>
  <si>
    <t>Sergio Buarque de Holanda</t>
  </si>
  <si>
    <t>Sérgio Buarque de Holanda</t>
  </si>
  <si>
    <t>Seychelles Patriot</t>
  </si>
  <si>
    <t>SICHEM OSPREY</t>
  </si>
  <si>
    <t>SILVER ELLIE</t>
  </si>
  <si>
    <t>Silver Ervilia</t>
  </si>
  <si>
    <t>Silver Euplecta</t>
  </si>
  <si>
    <t>Silver Manoora</t>
  </si>
  <si>
    <t>Silver Stacie</t>
  </si>
  <si>
    <t>Songa Winds</t>
  </si>
  <si>
    <t>ST Clemens</t>
  </si>
  <si>
    <t>ST James</t>
  </si>
  <si>
    <t>Star Falcon</t>
  </si>
  <si>
    <t>Starman</t>
  </si>
  <si>
    <t>Steel</t>
  </si>
  <si>
    <t>Stena Conqueror</t>
  </si>
  <si>
    <t>Stena Conquest</t>
  </si>
  <si>
    <t>Stenaweco Evolution</t>
  </si>
  <si>
    <t>Sti Ville</t>
  </si>
  <si>
    <t>ST-JACOBI</t>
  </si>
  <si>
    <t>Strimon</t>
  </si>
  <si>
    <t>Strymon</t>
  </si>
  <si>
    <t>SUN PLOEG</t>
  </si>
  <si>
    <t>Tavrichesky Bridge</t>
  </si>
  <si>
    <t>Thames</t>
  </si>
  <si>
    <t>Theano</t>
  </si>
  <si>
    <t>Torm Aslaug</t>
  </si>
  <si>
    <t>Torm Gertrud</t>
  </si>
  <si>
    <t>TORM GUNHILD</t>
  </si>
  <si>
    <t>Torm Mary</t>
  </si>
  <si>
    <t>Torm Rhone</t>
  </si>
  <si>
    <t>Torm Rosetta</t>
  </si>
  <si>
    <t>TORM SAN JACINTO</t>
  </si>
  <si>
    <t>Torm Saone</t>
  </si>
  <si>
    <t>Torm Troilus</t>
  </si>
  <si>
    <t>Trent</t>
  </si>
  <si>
    <t>TRF Moss</t>
  </si>
  <si>
    <t>Vega</t>
  </si>
  <si>
    <t>Wawasan Emerald</t>
  </si>
  <si>
    <t>Zouzou</t>
  </si>
  <si>
    <t>2022-10-30T08:50:00</t>
  </si>
  <si>
    <t>2022-11-01T06:14:00</t>
  </si>
  <si>
    <t>2022-11-04T10:24:00</t>
  </si>
  <si>
    <t>2022-11-05T03:48:00</t>
  </si>
  <si>
    <t>2022-11-05T06:48:00</t>
  </si>
  <si>
    <t>2022-11-04T10:36:00</t>
  </si>
  <si>
    <t>2022-11-04T14:36:00</t>
  </si>
  <si>
    <t>2022-11-09T14:54:00</t>
  </si>
  <si>
    <t>2022-11-10T10:36:00</t>
  </si>
  <si>
    <t>2022-11-10T08:18:00</t>
  </si>
  <si>
    <t>2022-11-11T18:18:00</t>
  </si>
  <si>
    <t>2022-11-12T04:48:00</t>
  </si>
  <si>
    <t>2022-11-12T06:18:00</t>
  </si>
  <si>
    <t>2022-11-12T12:18:00</t>
  </si>
  <si>
    <t>2022-11-13T17:18:00</t>
  </si>
  <si>
    <t>2022-11-14T06:12:00</t>
  </si>
  <si>
    <t>2022-11-14T12:18:00</t>
  </si>
  <si>
    <t>2022-11-14T22:18:00</t>
  </si>
  <si>
    <t>2022-11-15T06:24:00</t>
  </si>
  <si>
    <t>2022-11-16T16:36:00</t>
  </si>
  <si>
    <t>2022-11-17T01:54:00</t>
  </si>
  <si>
    <t>2022-11-17T06:02:00</t>
  </si>
  <si>
    <t>2022-11-21T17:00:00</t>
  </si>
  <si>
    <t>2022-11-22T03:42:00</t>
  </si>
  <si>
    <t>2022-11-22T08:12:00</t>
  </si>
  <si>
    <t>2022-11-22T17:00:00</t>
  </si>
  <si>
    <t>2022-11-23T00:20:00</t>
  </si>
  <si>
    <t>2022-11-23T07:00:00</t>
  </si>
  <si>
    <t>2022-11-23T12:48:00</t>
  </si>
  <si>
    <t>2022-11-23T22:12:00</t>
  </si>
  <si>
    <t>2022-11-24T06:24:00</t>
  </si>
  <si>
    <t xml:space="preserve">Clearocean Melody </t>
  </si>
  <si>
    <t>Salsa</t>
  </si>
  <si>
    <t>2022-09-11T09:30:00</t>
  </si>
  <si>
    <t>2022-10-13T10:42:00</t>
  </si>
  <si>
    <t>2022-10-15T10:00:00</t>
  </si>
  <si>
    <t>2022-09-12T06:30:00</t>
  </si>
  <si>
    <t>2022-09-13T08:24:00</t>
  </si>
  <si>
    <t>2022-09-14T06:30:00</t>
  </si>
  <si>
    <t>2022-09-16T13:24:00</t>
  </si>
  <si>
    <t>2022-09-17T08:24:00</t>
  </si>
  <si>
    <t>2022-09-19T11:54:00</t>
  </si>
  <si>
    <t>2022-09-21T14:06:00</t>
  </si>
  <si>
    <t>2022-09-22T12:30:00</t>
  </si>
  <si>
    <t>2022-09-23T12:06:00</t>
  </si>
  <si>
    <t>2022-09-23T16:24:00</t>
  </si>
  <si>
    <t>2022-09-25T04:48:00</t>
  </si>
  <si>
    <t>2022-09-26T12:12:00</t>
  </si>
  <si>
    <t>2022-09-27T16:12:00</t>
  </si>
  <si>
    <t>2022-09-28T13:00:00</t>
  </si>
  <si>
    <t>2022-09-29T10:06:00</t>
  </si>
  <si>
    <t>2022-09-29T13:18:00</t>
  </si>
  <si>
    <t>2022-10-12T12:18:00</t>
  </si>
  <si>
    <t>2022-09-30T06:24:00</t>
  </si>
  <si>
    <t>2022-10-04T08:30:00</t>
  </si>
  <si>
    <t>2022-10-05T06:18:00</t>
  </si>
  <si>
    <t>2022-10-07T09:24:00</t>
  </si>
  <si>
    <t>2022-10-08T06:20:00</t>
  </si>
  <si>
    <t>2022-10-09T12:06:00</t>
  </si>
  <si>
    <t>2022-10-10T06:20:00</t>
  </si>
  <si>
    <t>2022-10-13T06:18:00</t>
  </si>
  <si>
    <t>2022-10-14T06:20:00</t>
  </si>
  <si>
    <t>2022-10-14T09:20:00</t>
  </si>
  <si>
    <t>2022-10-15T06:20:00</t>
  </si>
  <si>
    <t>2022-10-24T10:00:00</t>
  </si>
  <si>
    <t>2022-10-16T07:42:00</t>
  </si>
  <si>
    <t>2022-10-16T11:00:00</t>
  </si>
  <si>
    <t>2022-10-17T06:45:00</t>
  </si>
  <si>
    <t>2022-10-21T07:18:00</t>
  </si>
  <si>
    <t>2022-10-22T14:18:00</t>
  </si>
  <si>
    <t>2022-10-23T08:30:00</t>
  </si>
  <si>
    <t>2022-10-24T06:20:00</t>
  </si>
  <si>
    <t>2022-10-25T06:36:00</t>
  </si>
  <si>
    <t>Draco</t>
  </si>
  <si>
    <t>Largo Eden</t>
  </si>
  <si>
    <t>Stena Importat</t>
  </si>
  <si>
    <t>Clearocea Melody</t>
  </si>
  <si>
    <t>2022-12-02T13:06:00</t>
  </si>
  <si>
    <t>2022-12-03T04:36:00</t>
  </si>
  <si>
    <t>2022-12-03T06:30:00</t>
  </si>
  <si>
    <t>2022-12-03T14:24:00</t>
  </si>
  <si>
    <t>2022-12-03T23:18:00</t>
  </si>
  <si>
    <t>2022-12-04T06:18:00</t>
  </si>
  <si>
    <t>2022-12-04T12:24:00</t>
  </si>
  <si>
    <t>2022-12-04T23:00:00</t>
  </si>
  <si>
    <t>2022-12-05T06:00:00</t>
  </si>
  <si>
    <t>2022-12-05T17:42:00</t>
  </si>
  <si>
    <t>2022-12-06T04:18:00</t>
  </si>
  <si>
    <t>2022-12-06T06:18:00</t>
  </si>
  <si>
    <t>2022-12-09T17:18:00</t>
  </si>
  <si>
    <t>2022-12-10T12:18:00</t>
  </si>
  <si>
    <t>2022-12-10T15:06:00</t>
  </si>
  <si>
    <t>2022-12-09T17:36:00</t>
  </si>
  <si>
    <t>2022-12-10T07:00:00</t>
  </si>
  <si>
    <t>2022-12-11T12:00:00</t>
  </si>
  <si>
    <t>2022-12-11T22:40:00</t>
  </si>
  <si>
    <t>2022-12-12T06:30:00</t>
  </si>
  <si>
    <t>2022-12-13T11:18:00</t>
  </si>
  <si>
    <t>2022-12-14T06:48:00</t>
  </si>
  <si>
    <t>2022-12-14T14:18:00</t>
  </si>
  <si>
    <t>2022-12-15T08:54:00</t>
  </si>
  <si>
    <t>2022-12-16T05:00:00</t>
  </si>
  <si>
    <t>2022-12-16T07:00:00</t>
  </si>
  <si>
    <t>2022-12-16T12:24:00</t>
  </si>
  <si>
    <t>2022-12-17T09:48:00</t>
  </si>
  <si>
    <t>2022-12-17T13:24:00</t>
  </si>
  <si>
    <t>2022-12-16T17:00:00</t>
  </si>
  <si>
    <t>2022-12-17T04:00:00</t>
  </si>
  <si>
    <t>2022-12-18T09:30:00</t>
  </si>
  <si>
    <t>2022-12-18T10:42:00</t>
  </si>
  <si>
    <t>2022-12-19T04:00:00</t>
  </si>
  <si>
    <t>2022-12-22T11:24:00</t>
  </si>
  <si>
    <t>2022-12-23T08:06:00</t>
  </si>
  <si>
    <t>2022-12-23T15:12:00</t>
  </si>
  <si>
    <t>2022-12-25T10:30:00</t>
  </si>
  <si>
    <t>2022-12-26T04:30:00</t>
  </si>
  <si>
    <t>2022-12-26T06:18:00</t>
  </si>
  <si>
    <t>2022-12-27T10:42:00</t>
  </si>
  <si>
    <t>2022-12-28T09:12:00</t>
  </si>
  <si>
    <t>2022-12-28T14:24:00</t>
  </si>
  <si>
    <t>2022-12-28T19:54:00</t>
  </si>
  <si>
    <t>2022-12-29T08:36:00</t>
  </si>
  <si>
    <t>2022-12-29T10:36:00</t>
  </si>
  <si>
    <t>2022-12-30T20:18:00</t>
  </si>
  <si>
    <t>2022-12-31T15:48:00</t>
  </si>
  <si>
    <t>2022-12-31T03:54:00</t>
  </si>
  <si>
    <t>2022-12-31T10:00:00</t>
  </si>
  <si>
    <t>2023-01-03T07:45:00</t>
  </si>
  <si>
    <t>2023-01-03T11:00:00</t>
  </si>
  <si>
    <t>2023-01-03T16:10:00</t>
  </si>
  <si>
    <t>2023-01-04T06:15:00</t>
  </si>
  <si>
    <t>2023-01-04T03:15:00</t>
  </si>
  <si>
    <t>2023-01-06T09:00:00</t>
  </si>
  <si>
    <t>2023-01-06T11:42:00</t>
  </si>
  <si>
    <t>2023-01-06T23:42:00</t>
  </si>
  <si>
    <t>2023-01-07T06:24:00</t>
  </si>
  <si>
    <t>2023-01-11T08:36:00</t>
  </si>
  <si>
    <t>2023-01-11T11:36:00</t>
  </si>
  <si>
    <t>2023-01-13T04:12:00</t>
  </si>
  <si>
    <t>2023-01-13T06:18:00</t>
  </si>
  <si>
    <t>2023-01-13T12:45:00</t>
  </si>
  <si>
    <t>2023-01-13T14:52:00</t>
  </si>
  <si>
    <t>2023-01-13T23:59:00</t>
  </si>
  <si>
    <t>2023-01-14T09:40:00</t>
  </si>
  <si>
    <t>2023-01-14T04:00:00</t>
  </si>
  <si>
    <t>2023-01-17T08:36:00</t>
  </si>
  <si>
    <t>2023-01-17T12:36:00</t>
  </si>
  <si>
    <t>2023-01-17T21:18:00</t>
  </si>
  <si>
    <t>2023-01-18T06:24:00</t>
  </si>
  <si>
    <t>2023-01-18T14:24:00</t>
  </si>
  <si>
    <t>2023-01-18T16:42:00</t>
  </si>
  <si>
    <t>2023-01-19T20:24:00</t>
  </si>
  <si>
    <t>2023-01-21T06:24:00</t>
  </si>
  <si>
    <t>2023-01-19T00:24:00</t>
  </si>
  <si>
    <t>2023-01-19T08:12:00</t>
  </si>
  <si>
    <t>2023-01-21T09:00:00</t>
  </si>
  <si>
    <t>2023-01-21T11:48:00</t>
  </si>
  <si>
    <t>2023-01-22T15:18:00</t>
  </si>
  <si>
    <t>2023-01-22T16:30:00</t>
  </si>
  <si>
    <t>2023-01-22T10:30:00</t>
  </si>
  <si>
    <t>2023-01-24T08:48:00</t>
  </si>
  <si>
    <t>2023-01-24T10:42:00</t>
  </si>
  <si>
    <t>2023-01-24T18:18:00</t>
  </si>
  <si>
    <t>2023-01-25T06:22:00</t>
  </si>
  <si>
    <t>2023-01-25T10:00:00</t>
  </si>
  <si>
    <t>2023-01-25T12:48:00</t>
  </si>
  <si>
    <t>2023-01-25T17:42:00</t>
  </si>
  <si>
    <t>2023-01-26T06:12:00</t>
  </si>
  <si>
    <t>2023-01-28T14:42:00</t>
  </si>
  <si>
    <t>2023-01-28T17:06:00</t>
  </si>
  <si>
    <t>2023-01-28T21:48:00</t>
  </si>
  <si>
    <t>2023-01-30T06:36:00</t>
  </si>
  <si>
    <t>2023-01-30T10:00:00</t>
  </si>
  <si>
    <t>2023-01-30T11:54:00</t>
  </si>
  <si>
    <t>2023-01-30T23:30:00</t>
  </si>
  <si>
    <t>2023-01-31T06:30:00</t>
  </si>
  <si>
    <t>Sirtaki</t>
  </si>
  <si>
    <t>SM Osprey</t>
  </si>
  <si>
    <t>MTM Manila</t>
  </si>
  <si>
    <t>BRAM0250202</t>
  </si>
  <si>
    <t>BERÇO 4</t>
  </si>
  <si>
    <t>EDL XXXVI</t>
  </si>
  <si>
    <t>2023-01-02T06:40:00</t>
  </si>
  <si>
    <t>2023-01-02T08:15:00</t>
  </si>
  <si>
    <t>2023-01-02T09:40:00</t>
  </si>
  <si>
    <t>2023-01-02T09:50:00</t>
  </si>
  <si>
    <t>BRAM0250201</t>
  </si>
  <si>
    <t>BERÇO 3</t>
  </si>
  <si>
    <t>EDL XXXVIII</t>
  </si>
  <si>
    <t>2023-01-02T07:40:00</t>
  </si>
  <si>
    <t>2023-01-02T09:12:00</t>
  </si>
  <si>
    <t>2023-01-02T10:05:00</t>
  </si>
  <si>
    <t>2023-01-02T11:08:00</t>
  </si>
  <si>
    <t>BRAM0250102</t>
  </si>
  <si>
    <t>BERÇO 2</t>
  </si>
  <si>
    <t>EDL XXXIV</t>
  </si>
  <si>
    <t>2023-01-02T10:47:00</t>
  </si>
  <si>
    <t>2023-01-02T11:47:00</t>
  </si>
  <si>
    <t>2023-01-02T16:36:00</t>
  </si>
  <si>
    <t>2023-01-02T18:00:00</t>
  </si>
  <si>
    <t>EDL XXXV</t>
  </si>
  <si>
    <t>2023-01-02T16:00:00</t>
  </si>
  <si>
    <t>2023-01-02T17:20:00</t>
  </si>
  <si>
    <t>2023-01-02T23:07:00</t>
  </si>
  <si>
    <t>2023-01-03T00:55:00</t>
  </si>
  <si>
    <t>RN11</t>
  </si>
  <si>
    <t>2023-01-03T13:38:00</t>
  </si>
  <si>
    <t>2023-01-03T16:45:00</t>
  </si>
  <si>
    <t>2023-01-03T21:26:00</t>
  </si>
  <si>
    <t>2023-01-03T23:50:00</t>
  </si>
  <si>
    <t>TAN XI</t>
  </si>
  <si>
    <t>2023-01-03T16:00:00</t>
  </si>
  <si>
    <t>2023-01-03T17:10:00</t>
  </si>
  <si>
    <t>2023-01-03T22:46:00</t>
  </si>
  <si>
    <t>2023-01-04T01:00:00</t>
  </si>
  <si>
    <t>GDS 42</t>
  </si>
  <si>
    <t>2023-01-03T02:00:00</t>
  </si>
  <si>
    <t>2023-01-03T02:53:00</t>
  </si>
  <si>
    <t>2023-01-04T03:57:00</t>
  </si>
  <si>
    <t>2023-01-04T10:00:00</t>
  </si>
  <si>
    <t>GDS 63</t>
  </si>
  <si>
    <t>2023-01-04T04:00:00</t>
  </si>
  <si>
    <t>2023-01-04T05:22:00</t>
  </si>
  <si>
    <t>2023-01-04T07:33:00</t>
  </si>
  <si>
    <t>2023-01-04T09:30:00</t>
  </si>
  <si>
    <t>CT 23</t>
  </si>
  <si>
    <t>2023-01-04T11:35:00</t>
  </si>
  <si>
    <t>2023-01-04T12:15:00</t>
  </si>
  <si>
    <t>2023-01-04T17:20:00</t>
  </si>
  <si>
    <t>2023-01-04T19:27:00</t>
  </si>
  <si>
    <t>CT 35</t>
  </si>
  <si>
    <t>2023-01-06T00:01:00</t>
  </si>
  <si>
    <t>2023-01-06T02:02:00</t>
  </si>
  <si>
    <t>2023-01-06T06:02:00</t>
  </si>
  <si>
    <t>2023-01-06T07:10:00</t>
  </si>
  <si>
    <t>TRES IRMÃS</t>
  </si>
  <si>
    <t>2023-01-06T07:15:00</t>
  </si>
  <si>
    <t>2023-01-06T13:10:00</t>
  </si>
  <si>
    <t>2023-01-06T14:48:00</t>
  </si>
  <si>
    <t>2023-01-06T16:05:00</t>
  </si>
  <si>
    <t>CT 34</t>
  </si>
  <si>
    <t>2023-01-06T16:45:00</t>
  </si>
  <si>
    <t>2023-01-06T17:23:00</t>
  </si>
  <si>
    <t>2023-01-06T19:29:00</t>
  </si>
  <si>
    <t>2023-01-06T20:20:00</t>
  </si>
  <si>
    <t>2023-01-06T18:29:00</t>
  </si>
  <si>
    <t>2023-01-06T21:14:00</t>
  </si>
  <si>
    <t>CNA 233</t>
  </si>
  <si>
    <t>2023-01-06T21:35:00</t>
  </si>
  <si>
    <t>2023-01-06T23:15:00</t>
  </si>
  <si>
    <t>2023-01-07T02:40:00</t>
  </si>
  <si>
    <t>2023-01-07T04:05:00</t>
  </si>
  <si>
    <t>CNA 232</t>
  </si>
  <si>
    <t>2023-01-07T07:13:00</t>
  </si>
  <si>
    <t>2023-01-07T07:45:00</t>
  </si>
  <si>
    <t>2023-01-07T10:40:00</t>
  </si>
  <si>
    <t>2023-01-07T12:50:00</t>
  </si>
  <si>
    <t>RIO GUAPORÉ</t>
  </si>
  <si>
    <t>2023-01-07T11:30:00</t>
  </si>
  <si>
    <t>2023-01-07T12:45:00</t>
  </si>
  <si>
    <t>2023-01-07T15:40:00</t>
  </si>
  <si>
    <t>2023-01-07T16:59:00</t>
  </si>
  <si>
    <t>RIO GRANDE DO NORTE X</t>
  </si>
  <si>
    <t>2023-01-08T07:30:00</t>
  </si>
  <si>
    <t>2023-01-08T08:50:00</t>
  </si>
  <si>
    <t>2023-01-08T23:30:00</t>
  </si>
  <si>
    <t>2023-01-09T04:09:00</t>
  </si>
  <si>
    <t>RIO AMAZONAS X</t>
  </si>
  <si>
    <t>2023-01-08T19:00:00</t>
  </si>
  <si>
    <t>2023-01-08T00:10:00</t>
  </si>
  <si>
    <t>2023-01-09T01:35:00</t>
  </si>
  <si>
    <t>2023-01-09T05:08:00</t>
  </si>
  <si>
    <t>PRECIOSA DE DEUS</t>
  </si>
  <si>
    <t>2023-01-09T07:50:00</t>
  </si>
  <si>
    <t>2023-01-09T11:22:00</t>
  </si>
  <si>
    <t>2023-01-09T16:24:00</t>
  </si>
  <si>
    <t>2023-01-09T17:00:00</t>
  </si>
  <si>
    <t>AMAZONIA 2017</t>
  </si>
  <si>
    <t>2023-01-11T09:15:00</t>
  </si>
  <si>
    <t>2023-01-11T03:16:00</t>
  </si>
  <si>
    <t>2023-01-11T07:40:00</t>
  </si>
  <si>
    <t>2023-01-12T02:50:00</t>
  </si>
  <si>
    <t>VDA XIX</t>
  </si>
  <si>
    <t>2023-01-12T04:47:00</t>
  </si>
  <si>
    <t>2023-01-12T05:20:00</t>
  </si>
  <si>
    <t>2023-01-12T10:40:00</t>
  </si>
  <si>
    <t>VDA IV</t>
  </si>
  <si>
    <t>2023-01-11T07:15:00</t>
  </si>
  <si>
    <t>2023-01-11T11:50:00</t>
  </si>
  <si>
    <t>2023-01-12T14:30:00</t>
  </si>
  <si>
    <t>2023-01-12T17:40:00</t>
  </si>
  <si>
    <t>VDA XXV</t>
  </si>
  <si>
    <t>2023-01-12T16:22:00</t>
  </si>
  <si>
    <t>2023-01-12T17:05:00</t>
  </si>
  <si>
    <t>2023-01-12T20:52:00</t>
  </si>
  <si>
    <t>2023-01-12T22:55:00</t>
  </si>
  <si>
    <t>VDA II</t>
  </si>
  <si>
    <t>2023-01-12T19:15:00</t>
  </si>
  <si>
    <t>2023-01-12T20:00:00</t>
  </si>
  <si>
    <t>2023-01-12T20:50:00</t>
  </si>
  <si>
    <t>2023-01-13T01:35:00</t>
  </si>
  <si>
    <t>CNA 235</t>
  </si>
  <si>
    <t>2023-01-12T23:40:00</t>
  </si>
  <si>
    <t>2023-01-12T01:08:00</t>
  </si>
  <si>
    <t>2023-01-13T04:28:00</t>
  </si>
  <si>
    <t>2023-01-13T05:20:00</t>
  </si>
  <si>
    <t>ATLANTIS XII</t>
  </si>
  <si>
    <t>2023-01-13T02:30:00</t>
  </si>
  <si>
    <t>2023-01-13T06:19:00</t>
  </si>
  <si>
    <t>2023-01-13T08:39:00</t>
  </si>
  <si>
    <t>2023-01-13T10:36:00</t>
  </si>
  <si>
    <t>GDS 43</t>
  </si>
  <si>
    <t>2023-01-13T08:10:00</t>
  </si>
  <si>
    <t>2023-01-13T09:14:00</t>
  </si>
  <si>
    <t>2023-01-13T15:10:00</t>
  </si>
  <si>
    <t>2023-01-13T17:00:00</t>
  </si>
  <si>
    <t>E-1002</t>
  </si>
  <si>
    <t>2023-01-13T13:18:00</t>
  </si>
  <si>
    <t>2023-01-13T13:30:00</t>
  </si>
  <si>
    <t>2023-01-13T14:54:00</t>
  </si>
  <si>
    <t>2023-01-13T16:55:00</t>
  </si>
  <si>
    <t>2023-01-13T17:35:00</t>
  </si>
  <si>
    <t>2023-01-13T19:00:00</t>
  </si>
  <si>
    <t>2023-01-13T21:27:00</t>
  </si>
  <si>
    <t>2023-01-13T23:20:00</t>
  </si>
  <si>
    <t>GDS 62</t>
  </si>
  <si>
    <t>2023-01-13T18:25:00</t>
  </si>
  <si>
    <t>2023-01-13T22:32:00</t>
  </si>
  <si>
    <t>2023-01-13T23:35:00</t>
  </si>
  <si>
    <t>2023-01-14T01:00:00</t>
  </si>
  <si>
    <t>CT 22</t>
  </si>
  <si>
    <t>2023-01-14T03:00:00</t>
  </si>
  <si>
    <t>2023-01-14T03:43:00</t>
  </si>
  <si>
    <t>2023-01-14T05:35:00</t>
  </si>
  <si>
    <t>2023-01-14T10:00:00</t>
  </si>
  <si>
    <t>PRECIOSA 1</t>
  </si>
  <si>
    <t>2023-01-14T08:11:00</t>
  </si>
  <si>
    <t>2023-01-14T08:55:00</t>
  </si>
  <si>
    <t>2023-01-14T10:04:00</t>
  </si>
  <si>
    <t>2023-01-14T11:10:00</t>
  </si>
  <si>
    <t>WPL 2020</t>
  </si>
  <si>
    <t>2023-01-14T23:20:00</t>
  </si>
  <si>
    <t>2023-01-14T05:10:00</t>
  </si>
  <si>
    <t>2023-01-15T07:00:00</t>
  </si>
  <si>
    <t>2023-01-15T08:55:00</t>
  </si>
  <si>
    <t>DONA CARLINDA</t>
  </si>
  <si>
    <t>2023-01-15T06:12:00</t>
  </si>
  <si>
    <t>2023-01-15T07:40:00</t>
  </si>
  <si>
    <t>2023-01-15T12:26:00</t>
  </si>
  <si>
    <t>2023-01-15T15:15:00</t>
  </si>
  <si>
    <t>2023-01-15T08:30:00</t>
  </si>
  <si>
    <t>2023-01-15T09:03:00</t>
  </si>
  <si>
    <t>2023-01-15T22:00:00</t>
  </si>
  <si>
    <t>2023-01-16T00:05:00</t>
  </si>
  <si>
    <t>MARBILA XXI</t>
  </si>
  <si>
    <t>2023-01-15T11:00:00</t>
  </si>
  <si>
    <t>2023-01-15T11:50:00</t>
  </si>
  <si>
    <t>2023-01-15T17:40:00</t>
  </si>
  <si>
    <t>2023-01-15T20:20:00</t>
  </si>
  <si>
    <t>OMS XXII</t>
  </si>
  <si>
    <t>2023-01-18T07:28:00</t>
  </si>
  <si>
    <t>2023-01-18T08:23:00</t>
  </si>
  <si>
    <t>2023-01-18T10:18:00</t>
  </si>
  <si>
    <t>2023-01-18T13:07:00</t>
  </si>
  <si>
    <t>OMS XXIV</t>
  </si>
  <si>
    <t>2023-01-18T15:10:00</t>
  </si>
  <si>
    <t>2023-01-18T15:42:00</t>
  </si>
  <si>
    <t>2023-01-18T20:14:00</t>
  </si>
  <si>
    <t>2023-01-19T02:00:00</t>
  </si>
  <si>
    <t>VDA XXIII</t>
  </si>
  <si>
    <t>2023-01-19T05:32:00</t>
  </si>
  <si>
    <t>2023-01-19T06:28:00</t>
  </si>
  <si>
    <t>2023-01-19T09:48:00</t>
  </si>
  <si>
    <t>2023-01-19T12:15:00</t>
  </si>
  <si>
    <t>VDA IX</t>
  </si>
  <si>
    <t>2023-01-19T10:48:00</t>
  </si>
  <si>
    <t>2023-01-19T13:33:00</t>
  </si>
  <si>
    <t>2023-01-19T16:00:00</t>
  </si>
  <si>
    <t>2023-01-19T14:15:00</t>
  </si>
  <si>
    <t>2023-01-19T14:50:00</t>
  </si>
  <si>
    <t>2023-01-19T20:07:00</t>
  </si>
  <si>
    <t>N.S. DE NAZARÉ</t>
  </si>
  <si>
    <t>2023-01-20T09:40:00</t>
  </si>
  <si>
    <t>2023-01-20T11:00:00</t>
  </si>
  <si>
    <t>2023-01-20T11:53:00</t>
  </si>
  <si>
    <t>2023-01-20T21:03:00</t>
  </si>
  <si>
    <t>UNIÃO IV</t>
  </si>
  <si>
    <t>2023-01-20T14:28:00</t>
  </si>
  <si>
    <t>2023-01-20T00:27:00</t>
  </si>
  <si>
    <t>2023-01-21T01:49:00</t>
  </si>
  <si>
    <t>2023-01-21T04:00:00</t>
  </si>
  <si>
    <t>2023-01-20T22:25:00</t>
  </si>
  <si>
    <t>2023-01-20T23:15:00</t>
  </si>
  <si>
    <t>2023-01-21T04:33:00</t>
  </si>
  <si>
    <t>2023-01-21T06:40:00</t>
  </si>
  <si>
    <t>2023-01-21T10:06:00</t>
  </si>
  <si>
    <t>2023-01-21T13:15:00</t>
  </si>
  <si>
    <t>2023-01-21T15:58:00</t>
  </si>
  <si>
    <t>2023-01-21T17:15:00</t>
  </si>
  <si>
    <t>VEFA</t>
  </si>
  <si>
    <t>2023-01-22T00:35:00</t>
  </si>
  <si>
    <t>2023-01-22T01:20:00</t>
  </si>
  <si>
    <t>2023-01-22T06:23:00</t>
  </si>
  <si>
    <t>2023-01-22T08:25:00</t>
  </si>
  <si>
    <t>CT 51</t>
  </si>
  <si>
    <t>2023-01-22T02:04:00</t>
  </si>
  <si>
    <t>2023-01-22T02:54:00</t>
  </si>
  <si>
    <t>2023-01-22T07:45:00</t>
  </si>
  <si>
    <t>2023-01-22T09:30:00</t>
  </si>
  <si>
    <t>OMS VIII</t>
  </si>
  <si>
    <t>2023-01-22T11:03:00</t>
  </si>
  <si>
    <t>2023-01-22T12:20:00</t>
  </si>
  <si>
    <t>2023-01-22T18:42:00</t>
  </si>
  <si>
    <t>WPL 2026</t>
  </si>
  <si>
    <t>2023-01-22T12:40:00</t>
  </si>
  <si>
    <t>2023-01-22T15:35:00</t>
  </si>
  <si>
    <t>2023-01-22T18:12:00</t>
  </si>
  <si>
    <t>2023-01-22T22:25:00</t>
  </si>
  <si>
    <t>OMS IV</t>
  </si>
  <si>
    <t>2023-01-22T20:34:00</t>
  </si>
  <si>
    <t>2023-01-22T21:13:00</t>
  </si>
  <si>
    <t>2023-01-23T02:00:00</t>
  </si>
  <si>
    <t>2023-01-23T04:20:00</t>
  </si>
  <si>
    <t>2023-01-22T19:30:00</t>
  </si>
  <si>
    <t>2023-01-22T00:24:00</t>
  </si>
  <si>
    <t>2023-01-23T01:15:00</t>
  </si>
  <si>
    <t>2023-01-23T04:45:00</t>
  </si>
  <si>
    <t>TAN VIII</t>
  </si>
  <si>
    <t>2023-01-23T01:35:00</t>
  </si>
  <si>
    <t>2023-01-23T02:25:00</t>
  </si>
  <si>
    <t>2023-01-23T06:17:00</t>
  </si>
  <si>
    <t>2023-01-23T08:45:00</t>
  </si>
  <si>
    <t>TAN I</t>
  </si>
  <si>
    <t>2023-01-23T07:56:00</t>
  </si>
  <si>
    <t>2023-01-23T10:00:00</t>
  </si>
  <si>
    <t>2023-01-23T12:45:00</t>
  </si>
  <si>
    <t>2023-01-23T14:30:00</t>
  </si>
  <si>
    <t>VOVÓ CHIQUINHA</t>
  </si>
  <si>
    <t>2023-01-23T22:00:00</t>
  </si>
  <si>
    <t>2023-01-23T23:00:00</t>
  </si>
  <si>
    <t>2023-01-24T02:42:00</t>
  </si>
  <si>
    <t>2023-01-24T06:50:00</t>
  </si>
  <si>
    <t>CT 45</t>
  </si>
  <si>
    <t>2023-01-24T11:05:00</t>
  </si>
  <si>
    <t>2023-01-24T11:40:00</t>
  </si>
  <si>
    <t>2023-01-24T15:43:00</t>
  </si>
  <si>
    <t>2023-01-24T18:05:00</t>
  </si>
  <si>
    <t>2023-01-24T00:30:00</t>
  </si>
  <si>
    <t>2023-01-24T01:14:00</t>
  </si>
  <si>
    <t>2023-01-25T06:23:00</t>
  </si>
  <si>
    <t>2023-01-25T07:40:00</t>
  </si>
  <si>
    <t>CT I</t>
  </si>
  <si>
    <t>2023-01-25T14:25:00</t>
  </si>
  <si>
    <t>2023-01-25T15:05:00</t>
  </si>
  <si>
    <t>2023-01-25T17:28:00</t>
  </si>
  <si>
    <t>2023-01-25T19:35:00</t>
  </si>
  <si>
    <t>BRAM0250101</t>
  </si>
  <si>
    <t>BERÇO 1</t>
  </si>
  <si>
    <t>R.GRANDE NORTE</t>
  </si>
  <si>
    <t>2023-01-26T07:10:00</t>
  </si>
  <si>
    <t>2023-01-26T08:40:00</t>
  </si>
  <si>
    <t>2023-01-26T19:56:00</t>
  </si>
  <si>
    <t>2023-01-26T22:00:00</t>
  </si>
  <si>
    <t>ML SOARES</t>
  </si>
  <si>
    <t>2023-01-26T09:00:00</t>
  </si>
  <si>
    <t>2023-01-26T09:45:00</t>
  </si>
  <si>
    <t>2023-01-26T11:45:00</t>
  </si>
  <si>
    <t>2023-01-26T13:05:00</t>
  </si>
  <si>
    <t>CT 54</t>
  </si>
  <si>
    <t>2023-01-26T10:25:00</t>
  </si>
  <si>
    <t>2023-01-26T14:25:00</t>
  </si>
  <si>
    <t>2023-01-26T20:25:00</t>
  </si>
  <si>
    <t>2023-01-26T21:30:00</t>
  </si>
  <si>
    <t>WPL 2022</t>
  </si>
  <si>
    <t>2023-01-27T08:40:00</t>
  </si>
  <si>
    <t>2023-01-27T16:40:00</t>
  </si>
  <si>
    <t>2023-01-27T19:28:00</t>
  </si>
  <si>
    <t>2023-01-27T20:55:00</t>
  </si>
  <si>
    <t>WPL 2013</t>
  </si>
  <si>
    <t>2023-01-27T10:40:00</t>
  </si>
  <si>
    <t>2023-01-27T11:10:00</t>
  </si>
  <si>
    <t>2023-01-27T15:15:00</t>
  </si>
  <si>
    <t>2023-01-27T17:00:00</t>
  </si>
  <si>
    <t>CT 41</t>
  </si>
  <si>
    <t>2023-01-27T14:20:00</t>
  </si>
  <si>
    <t>2023-01-27T16:05:00</t>
  </si>
  <si>
    <t>2023-01-27T19:14:00</t>
  </si>
  <si>
    <t>2023-01-27T22:48:00</t>
  </si>
  <si>
    <t>CT 40</t>
  </si>
  <si>
    <t>2023-01-27T22:20:00</t>
  </si>
  <si>
    <t>2023-01-27T00:45:00</t>
  </si>
  <si>
    <t>2023-01-28T05:15:00</t>
  </si>
  <si>
    <t>2023-01-28T07:00:00</t>
  </si>
  <si>
    <t>CT 11</t>
  </si>
  <si>
    <t>2023-01-28T09:10:00</t>
  </si>
  <si>
    <t>2023-01-28T09:40:00</t>
  </si>
  <si>
    <t>2023-01-28T11:34:00</t>
  </si>
  <si>
    <t>2023-01-28T14:50:00</t>
  </si>
  <si>
    <t>WPL 2014</t>
  </si>
  <si>
    <t>2023-01-28T11:00:00</t>
  </si>
  <si>
    <t>2023-01-28T11:47:00</t>
  </si>
  <si>
    <t>2023-01-28T15:40:00</t>
  </si>
  <si>
    <t>2023-01-28T17:50:00</t>
  </si>
  <si>
    <t>CT 42</t>
  </si>
  <si>
    <t>2023-01-28T15:35:00</t>
  </si>
  <si>
    <t>2023-01-28T16:42:00</t>
  </si>
  <si>
    <t>2023-01-28T18:43:00</t>
  </si>
  <si>
    <t>2023-01-28T21:10:00</t>
  </si>
  <si>
    <t>WPL 2025</t>
  </si>
  <si>
    <t>2023-01-28T19:10:00</t>
  </si>
  <si>
    <t>2023-01-28T00:26:00</t>
  </si>
  <si>
    <t>2023-01-29T01:33:00</t>
  </si>
  <si>
    <t>2023-01-29T02:30:00</t>
  </si>
  <si>
    <t>OMS X</t>
  </si>
  <si>
    <t>2023-01-30T01:33:00</t>
  </si>
  <si>
    <t>2023-01-30T02:07:00</t>
  </si>
  <si>
    <t>2023-01-30T07:15:00</t>
  </si>
  <si>
    <t>2023-01-30T12:00:00</t>
  </si>
  <si>
    <t>WALDECIR MUSTAFA</t>
  </si>
  <si>
    <t>2023-01-30T03:35:00</t>
  </si>
  <si>
    <t>2023-01-30T04:12:00</t>
  </si>
  <si>
    <t>2023-01-30T20:35:00</t>
  </si>
  <si>
    <t>2023-01-30T23:50:00</t>
  </si>
  <si>
    <t>2022-12-30T12:00:00</t>
  </si>
  <si>
    <t>2023-02-03T10:12:00</t>
  </si>
  <si>
    <t>2023-02-03T14:36:00</t>
  </si>
  <si>
    <t>2023-02-03T23:57:00</t>
  </si>
  <si>
    <t>2023-02-04T14:06:00</t>
  </si>
  <si>
    <t>2023-02-04T01:18:00</t>
  </si>
  <si>
    <t>2023-02-04T11:30:00</t>
  </si>
  <si>
    <t>2023-02-07T07:24:00</t>
  </si>
  <si>
    <t>2023-02-07T10:30:00</t>
  </si>
  <si>
    <t>2023-02-08T01:42:00</t>
  </si>
  <si>
    <t>2023-02-08T14:00:00</t>
  </si>
  <si>
    <t>2023-02-07T16:30:00</t>
  </si>
  <si>
    <t>2023-02-08T15:12:00</t>
  </si>
  <si>
    <t>2023-02-08T18:36:00</t>
  </si>
  <si>
    <t>2023-02-09T03:18:00</t>
  </si>
  <si>
    <t>2023-02-09T06:18:00</t>
  </si>
  <si>
    <t>2023-02-14T08:30:00</t>
  </si>
  <si>
    <t>2023-02-14T10:54:00</t>
  </si>
  <si>
    <t>2023-02-14T12:42:00</t>
  </si>
  <si>
    <t>2023-02-15T06:25:00</t>
  </si>
  <si>
    <t>2023-02-14T12:54:00</t>
  </si>
  <si>
    <t>2023-02-14T19:00:00</t>
  </si>
  <si>
    <t>2023-02-15T15:12:00</t>
  </si>
  <si>
    <t>2023-02-15T19:24:00</t>
  </si>
  <si>
    <t>2023-02-16T11:54:00</t>
  </si>
  <si>
    <t>2023-02-16T16:12:00</t>
  </si>
  <si>
    <t>2023-02-15T14:12:00</t>
  </si>
  <si>
    <t>2023-02-15T20:00:00</t>
  </si>
  <si>
    <t>2023-02-16T06:12:00</t>
  </si>
  <si>
    <t>2023-02-19T13:06:00</t>
  </si>
  <si>
    <t>2023-02-19T15:42:00</t>
  </si>
  <si>
    <t>2023-02-20T03:36:00</t>
  </si>
  <si>
    <t>2023-02-20T08:06:00</t>
  </si>
  <si>
    <t>2023-02-23T07:48:00</t>
  </si>
  <si>
    <t>2023-02-23T10:54:00</t>
  </si>
  <si>
    <t>2023-02-23T20:54:00</t>
  </si>
  <si>
    <t>2023-02-24T08:18:00</t>
  </si>
  <si>
    <t>2023-02-24T03:18:00</t>
  </si>
  <si>
    <t>2023-02-24T06:24:00</t>
  </si>
  <si>
    <t>2023-02-24T13:00:00</t>
  </si>
  <si>
    <t>2023-02-24T16:30:00</t>
  </si>
  <si>
    <t>2023-02-25T13:00:00</t>
  </si>
  <si>
    <t>2023-02-25T06:18:00</t>
  </si>
  <si>
    <t>2023-02-26T10:12:00</t>
  </si>
  <si>
    <t>2023-02-26T12:00:00</t>
  </si>
  <si>
    <t>2023-02-26T21:24:00</t>
  </si>
  <si>
    <t>2023-02-27T06:30:00</t>
  </si>
  <si>
    <t>2023-02-28T08:12:00</t>
  </si>
  <si>
    <t>2023-02-28T10:06:00</t>
  </si>
  <si>
    <t>2023-02-28T21:06:00</t>
  </si>
  <si>
    <t>2023-03-01T09:24:00</t>
  </si>
  <si>
    <t>0011440236</t>
  </si>
  <si>
    <t>2023-02-02T18:15:00</t>
  </si>
  <si>
    <t>2023-02-02T20:08:00</t>
  </si>
  <si>
    <t>2023-02-02T21:15:00</t>
  </si>
  <si>
    <t>2023-02-02T23:15:00</t>
  </si>
  <si>
    <t>2023-02-02T18:42:00</t>
  </si>
  <si>
    <t>2023-02-02T19:48:00</t>
  </si>
  <si>
    <t>0010222316</t>
  </si>
  <si>
    <t>CT 5</t>
  </si>
  <si>
    <t>2023-02-02T19:25:00</t>
  </si>
  <si>
    <t>2023-02-02T21:50:00</t>
  </si>
  <si>
    <t>2023-02-02T23:48:00</t>
  </si>
  <si>
    <t>2023-02-03T01:45:00</t>
  </si>
  <si>
    <t>0010224335</t>
  </si>
  <si>
    <t>CT 9</t>
  </si>
  <si>
    <t>2023-02-03T01:20:00</t>
  </si>
  <si>
    <t>2023-02-03T02:00:00</t>
  </si>
  <si>
    <t>2023-02-03T02:51:00</t>
  </si>
  <si>
    <t>2023-02-03T08:45:00</t>
  </si>
  <si>
    <t>2023-02-03T06:40:00</t>
  </si>
  <si>
    <t>0010216383</t>
  </si>
  <si>
    <t>WPL 2005</t>
  </si>
  <si>
    <t>2023-02-03T07:35:00</t>
  </si>
  <si>
    <t>2023-02-03T09:13:00</t>
  </si>
  <si>
    <t>2023-02-03T10:45:00</t>
  </si>
  <si>
    <t>2023-02-03T11:05:00</t>
  </si>
  <si>
    <t>2023-02-03T13:06:00</t>
  </si>
  <si>
    <t>0011461063</t>
  </si>
  <si>
    <t>TAN VI</t>
  </si>
  <si>
    <t>2023-02-03T16:15:00</t>
  </si>
  <si>
    <t>2023-02-03T16:55:00</t>
  </si>
  <si>
    <t>2023-02-03T21:30:00</t>
  </si>
  <si>
    <t>2023-02-04T00:20:00</t>
  </si>
  <si>
    <t>0011444738</t>
  </si>
  <si>
    <t>2023-02-04T00:25:00</t>
  </si>
  <si>
    <t>2023-02-04T01:07:00</t>
  </si>
  <si>
    <t>2023-02-04T06:46:00</t>
  </si>
  <si>
    <t>0230070701</t>
  </si>
  <si>
    <t>CT 4</t>
  </si>
  <si>
    <t>2023-02-04T02:50:00</t>
  </si>
  <si>
    <t>2023-02-04T05:03:00</t>
  </si>
  <si>
    <t>2023-02-04T07:00:00</t>
  </si>
  <si>
    <t>2023-02-04T09:02:00</t>
  </si>
  <si>
    <t>0011435859</t>
  </si>
  <si>
    <t>UNIÃO XI</t>
  </si>
  <si>
    <t>2023-02-04T10:55:00</t>
  </si>
  <si>
    <t>2023-02-04T11:26:00</t>
  </si>
  <si>
    <t>2023-02-04T16:21:00</t>
  </si>
  <si>
    <t>2023-02-04T17:30:00</t>
  </si>
  <si>
    <t>0011441623</t>
  </si>
  <si>
    <t>EDL XXIX</t>
  </si>
  <si>
    <t>2023-02-06T07:30:00</t>
  </si>
  <si>
    <t>2023-02-06T08:20:00</t>
  </si>
  <si>
    <t>2023-02-06T12:12:00</t>
  </si>
  <si>
    <t>2023-02-06T13:00:00</t>
  </si>
  <si>
    <t>0010211659</t>
  </si>
  <si>
    <t>UNIÃO III</t>
  </si>
  <si>
    <t>2023-02-04T13:20:00</t>
  </si>
  <si>
    <t>2023-02-04T14:04:00</t>
  </si>
  <si>
    <t>2023-02-04T19:25:00</t>
  </si>
  <si>
    <t>2023-02-04T21:30:00</t>
  </si>
  <si>
    <t>0010217215</t>
  </si>
  <si>
    <t>MARIA JUDITE</t>
  </si>
  <si>
    <t>2023-02-06T09:30:00</t>
  </si>
  <si>
    <t>2023-02-06T10:20:00</t>
  </si>
  <si>
    <t>2023-02-06T11:56:00</t>
  </si>
  <si>
    <t>2023-02-06T22:20:00</t>
  </si>
  <si>
    <t>2023-02-06T13:13:00</t>
  </si>
  <si>
    <t>2023-02-06T16:00:00</t>
  </si>
  <si>
    <t>0010223649</t>
  </si>
  <si>
    <t>EDL XXI</t>
  </si>
  <si>
    <t>2023-02-06T09:50:00</t>
  </si>
  <si>
    <t>2023-02-06T14:22:00</t>
  </si>
  <si>
    <t>2023-02-06T17:25:00</t>
  </si>
  <si>
    <t>2023-02-06T18:40:00</t>
  </si>
  <si>
    <t>0010216626</t>
  </si>
  <si>
    <t>BEATRIZ</t>
  </si>
  <si>
    <t>2023-02-06T16:40:00</t>
  </si>
  <si>
    <t>2023-02-06T19:08:00</t>
  </si>
  <si>
    <t>2023-02-06T21:31:00</t>
  </si>
  <si>
    <t>2023-02-07T01:45:00</t>
  </si>
  <si>
    <t>2023-02-06T17:31:00</t>
  </si>
  <si>
    <t>2023-02-06T18:53:00</t>
  </si>
  <si>
    <t>NS NAZARÉ</t>
  </si>
  <si>
    <t>2023-02-06T20:15:00</t>
  </si>
  <si>
    <t>2023-02-07T02:28:00</t>
  </si>
  <si>
    <t>2023-02-07T04:15:00</t>
  </si>
  <si>
    <t>0010224327</t>
  </si>
  <si>
    <t>EDL XXII</t>
  </si>
  <si>
    <t>2023-02-07T17:53:00</t>
  </si>
  <si>
    <t>2023-02-07T18:40:00</t>
  </si>
  <si>
    <t>2023-02-07T22:20:00</t>
  </si>
  <si>
    <t>2023-02-07T23:00:00</t>
  </si>
  <si>
    <t>0011443306</t>
  </si>
  <si>
    <t>ABI 01</t>
  </si>
  <si>
    <t>2023-02-08T19:00:00</t>
  </si>
  <si>
    <t>2023-02-08T19:44:00</t>
  </si>
  <si>
    <t>2023-02-09T00:26:00</t>
  </si>
  <si>
    <t>2023-02-09T02:33:00</t>
  </si>
  <si>
    <t>0211016888</t>
  </si>
  <si>
    <t>BEATRIZ FARIAS</t>
  </si>
  <si>
    <t>2023-02-08T19:35:00</t>
  </si>
  <si>
    <t>2023-02-08T20:20:00</t>
  </si>
  <si>
    <t>2023-02-09T00:50:00</t>
  </si>
  <si>
    <t>2023-02-09T03:26:00</t>
  </si>
  <si>
    <t>0011437600</t>
  </si>
  <si>
    <t>2023-02-08T07:26:00</t>
  </si>
  <si>
    <t>2023-02-08T10:26:00</t>
  </si>
  <si>
    <t>2023-02-09T12:23:00</t>
  </si>
  <si>
    <t>2023-02-09T13:30:00</t>
  </si>
  <si>
    <t>2023-02-08T08:12:00</t>
  </si>
  <si>
    <t>2023-02-09T09:55:00</t>
  </si>
  <si>
    <t>0010206906</t>
  </si>
  <si>
    <t>NAV20 DE NOVEMBRO</t>
  </si>
  <si>
    <t>2023-02-09T08:10:00</t>
  </si>
  <si>
    <t>2023-02-09T09:00:00</t>
  </si>
  <si>
    <t>2023-02-09T13:21:00</t>
  </si>
  <si>
    <t>2023-02-09T14:20:00</t>
  </si>
  <si>
    <t>0011499144</t>
  </si>
  <si>
    <t>RN 12</t>
  </si>
  <si>
    <t>2023-02-09T11:35:00</t>
  </si>
  <si>
    <t>2023-02-09T15:53:00</t>
  </si>
  <si>
    <t>2023-02-09T16:55:00</t>
  </si>
  <si>
    <t>0010169482</t>
  </si>
  <si>
    <t>TAN VII</t>
  </si>
  <si>
    <t>2023-02-09T16:16:00</t>
  </si>
  <si>
    <t>2023-02-09T17:53:00</t>
  </si>
  <si>
    <t>2023-02-09T19:34:00</t>
  </si>
  <si>
    <t>2023-02-09T21:00:00</t>
  </si>
  <si>
    <t>0011427485</t>
  </si>
  <si>
    <t>2023-02-09T18:18:00</t>
  </si>
  <si>
    <t>2023-02-09T18:55:00</t>
  </si>
  <si>
    <t>2023-02-09T23:00:00</t>
  </si>
  <si>
    <t>2023-02-10T01:07:00</t>
  </si>
  <si>
    <t>0011426217</t>
  </si>
  <si>
    <t>CT 39</t>
  </si>
  <si>
    <t>2023-02-09T23:30:00</t>
  </si>
  <si>
    <t>2023-02-10T02:40:00</t>
  </si>
  <si>
    <t>2023-02-10T05:36:00</t>
  </si>
  <si>
    <t>0010223941</t>
  </si>
  <si>
    <t>WPL 2002</t>
  </si>
  <si>
    <t>2023-02-10T15:00:00</t>
  </si>
  <si>
    <t>2023-02-10T15:15:00</t>
  </si>
  <si>
    <t>2023-02-10T18:42:00</t>
  </si>
  <si>
    <t>2023-02-10T23:48:00</t>
  </si>
  <si>
    <t>2023-02-10T19:00:00</t>
  </si>
  <si>
    <t>2023-02-10T20:38:00</t>
  </si>
  <si>
    <t>WPL 2009</t>
  </si>
  <si>
    <t>2023-02-10T16:42:00</t>
  </si>
  <si>
    <t>2023-02-10T20:18:00</t>
  </si>
  <si>
    <t>2023-02-10T22:22:00</t>
  </si>
  <si>
    <t>0012163244</t>
  </si>
  <si>
    <t>WPL 2006</t>
  </si>
  <si>
    <t>2023-02-10T17:20:00</t>
  </si>
  <si>
    <t>2023-02-10T00:01:00</t>
  </si>
  <si>
    <t>2023-02-11T03:25:00</t>
  </si>
  <si>
    <t>2023-02-11T05:00:00</t>
  </si>
  <si>
    <t>0010209751</t>
  </si>
  <si>
    <t>VDA I</t>
  </si>
  <si>
    <t>2023-02-10T05:18:00</t>
  </si>
  <si>
    <t>2023-02-10T07:00:00</t>
  </si>
  <si>
    <t>2023-02-11T12:37:00</t>
  </si>
  <si>
    <t>2023-02-11T18:42:00</t>
  </si>
  <si>
    <t>0011426853</t>
  </si>
  <si>
    <t>VDA XI</t>
  </si>
  <si>
    <t>2023-02-11T09:15:00</t>
  </si>
  <si>
    <t>2023-02-11T13:55:00</t>
  </si>
  <si>
    <t>2023-02-11T18:52:00</t>
  </si>
  <si>
    <t>2023-02-11T21:23:00</t>
  </si>
  <si>
    <t>0011444924</t>
  </si>
  <si>
    <t>WPL 2015</t>
  </si>
  <si>
    <t>2023-02-12T08:02:00</t>
  </si>
  <si>
    <t>2023-02-12T08:50:00</t>
  </si>
  <si>
    <t>2023-02-12T11:20:00</t>
  </si>
  <si>
    <t>2023-02-12T15:05:00</t>
  </si>
  <si>
    <t>0012428244</t>
  </si>
  <si>
    <t>2023-02-12T12:29:00</t>
  </si>
  <si>
    <t>2023-02-12T14:20:00</t>
  </si>
  <si>
    <t>2023-02-12T16:48:00</t>
  </si>
  <si>
    <t>2023-02-12T20:48:00</t>
  </si>
  <si>
    <t>2023-02-12T17:16:00</t>
  </si>
  <si>
    <t>2023-02-12T19:30:00</t>
  </si>
  <si>
    <t>0011428210</t>
  </si>
  <si>
    <t>2023-02-12T09:45:00</t>
  </si>
  <si>
    <t>2023-02-12T10:25:00</t>
  </si>
  <si>
    <t>2023-02-12T14:11:00</t>
  </si>
  <si>
    <t>2023-02-12T16:52:00</t>
  </si>
  <si>
    <t>0011427710</t>
  </si>
  <si>
    <t>2023-02-13T08:25:00</t>
  </si>
  <si>
    <t>2023-02-13T10:23:00</t>
  </si>
  <si>
    <t>2023-02-13T13:12:00</t>
  </si>
  <si>
    <t>2023-02-13T13:55:00</t>
  </si>
  <si>
    <t>0010188371</t>
  </si>
  <si>
    <t>CT 6</t>
  </si>
  <si>
    <t>2023-02-13T14:40:00</t>
  </si>
  <si>
    <t>2023-02-13T16:02:00</t>
  </si>
  <si>
    <t>2023-02-13T19:30:00</t>
  </si>
  <si>
    <t>2023-02-13T22:26:00</t>
  </si>
  <si>
    <t>2023-02-14T13:46:00</t>
  </si>
  <si>
    <t>2023-02-14T15:05:00</t>
  </si>
  <si>
    <t>2023-02-14T15:58:00</t>
  </si>
  <si>
    <t>2023-02-14T16:34:00</t>
  </si>
  <si>
    <t>0050071386</t>
  </si>
  <si>
    <t>ML SOARES X</t>
  </si>
  <si>
    <t>2023-02-13T21:15:00</t>
  </si>
  <si>
    <t>2023-02-13T22:40:00</t>
  </si>
  <si>
    <t>2023-02-14T02:50:00</t>
  </si>
  <si>
    <t>2023-02-14T04:45:00</t>
  </si>
  <si>
    <t>0011432357</t>
  </si>
  <si>
    <t>2023-02-13T11:35:00</t>
  </si>
  <si>
    <t>2023-02-13T12:15:00</t>
  </si>
  <si>
    <t>2023-02-13T17:00:00</t>
  </si>
  <si>
    <t>2023-02-13T19:19:00</t>
  </si>
  <si>
    <t>PRECIOSA DE DEUS I</t>
  </si>
  <si>
    <t>2023-02-14T17:55:00</t>
  </si>
  <si>
    <t>2023-02-14T18:43:00</t>
  </si>
  <si>
    <t>2023-02-14T19:48:00</t>
  </si>
  <si>
    <t>2023-02-14T21:54:00</t>
  </si>
  <si>
    <t>0011441551</t>
  </si>
  <si>
    <t>2023-02-14T20:15:00</t>
  </si>
  <si>
    <t>2023-02-14T20:50:00</t>
  </si>
  <si>
    <t>2023-02-14T23:08:00</t>
  </si>
  <si>
    <t>2023-02-15T00:50:00</t>
  </si>
  <si>
    <t>0011431385</t>
  </si>
  <si>
    <t>VDA XII</t>
  </si>
  <si>
    <t>2023-02-15T00:20:00</t>
  </si>
  <si>
    <t>2023-02-15T01:33:00</t>
  </si>
  <si>
    <t>2023-02-15T05:52:00</t>
  </si>
  <si>
    <t>2023-02-15T07:20:00</t>
  </si>
  <si>
    <t>0010173927</t>
  </si>
  <si>
    <t>2023-02-15T05:00:00</t>
  </si>
  <si>
    <t>2023-02-15T10:35:00</t>
  </si>
  <si>
    <t>2023-02-15T13:50:00</t>
  </si>
  <si>
    <t>2023-02-15T15:00:00</t>
  </si>
  <si>
    <t>2023-02-15T09:10:00</t>
  </si>
  <si>
    <t>2023-02-15T09:57:00</t>
  </si>
  <si>
    <t>2023-02-15T13:00:00</t>
  </si>
  <si>
    <t>2023-02-15T14:00:00</t>
  </si>
  <si>
    <t>0010220216</t>
  </si>
  <si>
    <t>2023-02-15T16:37:00</t>
  </si>
  <si>
    <t>2023-02-15T17:38:00</t>
  </si>
  <si>
    <t>2023-02-15T19:56:00</t>
  </si>
  <si>
    <t>2023-02-15T21:00:00</t>
  </si>
  <si>
    <t>0010212591</t>
  </si>
  <si>
    <t>VDA III</t>
  </si>
  <si>
    <t>2023-02-15T23:10:00</t>
  </si>
  <si>
    <t>2023-02-15T02:38:00</t>
  </si>
  <si>
    <t>2023-02-16T06:38:00</t>
  </si>
  <si>
    <t>2023-02-16T09:10:00</t>
  </si>
  <si>
    <t>0011462108</t>
  </si>
  <si>
    <t>2023-02-16T03:40:00</t>
  </si>
  <si>
    <t>2023-02-16T05:23:00</t>
  </si>
  <si>
    <t>2023-02-16T09:30:00</t>
  </si>
  <si>
    <t>2023-02-16T12:56:00</t>
  </si>
  <si>
    <t>0011435001</t>
  </si>
  <si>
    <t>2023-02-18T12:05:00</t>
  </si>
  <si>
    <t>2023-02-18T13:10:00</t>
  </si>
  <si>
    <t>2023-02-16T18:14:00</t>
  </si>
  <si>
    <t>2023-02-16T20:15:00</t>
  </si>
  <si>
    <t>01-1462108</t>
  </si>
  <si>
    <t>RIO JURUÁ I</t>
  </si>
  <si>
    <t>2023-02-16T14:00:00</t>
  </si>
  <si>
    <t>2023-02-16T18:22:00</t>
  </si>
  <si>
    <t>2023-02-16T20:07:00</t>
  </si>
  <si>
    <t>0011441437</t>
  </si>
  <si>
    <t>2023-02-16T17:40:00</t>
  </si>
  <si>
    <t>2023-02-16T18:50:00</t>
  </si>
  <si>
    <t>2023-02-17T01:30:00</t>
  </si>
  <si>
    <t>2023-02-17T03:21:00</t>
  </si>
  <si>
    <t>0011468416</t>
  </si>
  <si>
    <t>AMAZONIA 2020</t>
  </si>
  <si>
    <t>2023-02-16T21:41:00</t>
  </si>
  <si>
    <t>2023-02-16T22:55:00</t>
  </si>
  <si>
    <t>2023-02-17T03:10:00</t>
  </si>
  <si>
    <t>2023-02-17T05:57:00</t>
  </si>
  <si>
    <t>01-1463538</t>
  </si>
  <si>
    <t>MIRELA MADY</t>
  </si>
  <si>
    <t>2023-02-16T21:16:00</t>
  </si>
  <si>
    <t>2023-02-16T23:07:00</t>
  </si>
  <si>
    <t>2023-02-17T05:00:00</t>
  </si>
  <si>
    <t>2023-02-17T08:20:00</t>
  </si>
  <si>
    <t>0011441526</t>
  </si>
  <si>
    <t>PLANALTO II</t>
  </si>
  <si>
    <t>2023-02-17T04:08:00</t>
  </si>
  <si>
    <t>2023-02-17T05:27:00</t>
  </si>
  <si>
    <t>2023-02-17T06:20:00</t>
  </si>
  <si>
    <t>2023-02-17T11:40:00</t>
  </si>
  <si>
    <t>2023-02-17T08:25:00</t>
  </si>
  <si>
    <t>2023-02-17T09:27:00</t>
  </si>
  <si>
    <t>0011462132</t>
  </si>
  <si>
    <t>GOIAS 3000</t>
  </si>
  <si>
    <t>2023-02-17T09:10:00</t>
  </si>
  <si>
    <t>2023-02-17T19:50:00</t>
  </si>
  <si>
    <t>2023-02-17T21:08:00</t>
  </si>
  <si>
    <t>0011437430</t>
  </si>
  <si>
    <t>DONA VALDEMIRA</t>
  </si>
  <si>
    <t>2023-02-17T10:40:00</t>
  </si>
  <si>
    <t>2023-02-17T11:56:00</t>
  </si>
  <si>
    <t>2023-02-17T16:42:00</t>
  </si>
  <si>
    <t>2023-02-17T19:40:00</t>
  </si>
  <si>
    <t>0011455055</t>
  </si>
  <si>
    <t>WPL 2019</t>
  </si>
  <si>
    <t>2023-02-17T13:55:00</t>
  </si>
  <si>
    <t>2023-02-17T14:50:00</t>
  </si>
  <si>
    <t>2023-02-17T18:44:00</t>
  </si>
  <si>
    <t>2023-02-17T21:25:00</t>
  </si>
  <si>
    <t>0010214747</t>
  </si>
  <si>
    <t>WPL 2004</t>
  </si>
  <si>
    <t>2023-02-17T20:30:00</t>
  </si>
  <si>
    <t>2023-02-17T21:11:00</t>
  </si>
  <si>
    <t>2023-02-17T23:59:00</t>
  </si>
  <si>
    <t>2023-02-18T02:20:00</t>
  </si>
  <si>
    <t>0010220518</t>
  </si>
  <si>
    <t>SANTA BARBARA</t>
  </si>
  <si>
    <t>2023-02-17T23:00:00</t>
  </si>
  <si>
    <t>2023-02-17T23:35:00</t>
  </si>
  <si>
    <t>2023-02-18T00:55:00</t>
  </si>
  <si>
    <t>2023-02-18T02:00:00</t>
  </si>
  <si>
    <t>0011426381</t>
  </si>
  <si>
    <t>2023-02-19T22:55:00</t>
  </si>
  <si>
    <t>2023-02-19T02:20:00</t>
  </si>
  <si>
    <t>2023-02-20T04:18:00</t>
  </si>
  <si>
    <t>2023-02-20T05:22:00</t>
  </si>
  <si>
    <t>0011464402</t>
  </si>
  <si>
    <t>2023-02-20T06:25:00</t>
  </si>
  <si>
    <t>2023-02-20T07:24:00</t>
  </si>
  <si>
    <t>2023-02-20T12:10:00</t>
  </si>
  <si>
    <t>2023-02-20T14:00:00</t>
  </si>
  <si>
    <t>0011427272</t>
  </si>
  <si>
    <t>EDL XXV</t>
  </si>
  <si>
    <t>2023-02-20T10:45:00</t>
  </si>
  <si>
    <t>2023-02-20T13:45:00</t>
  </si>
  <si>
    <t>2023-02-20T15:52:00</t>
  </si>
  <si>
    <t>2023-02-20T18:00:00</t>
  </si>
  <si>
    <t>0011475561</t>
  </si>
  <si>
    <t>THEO</t>
  </si>
  <si>
    <t>2023-02-20T16:24:00</t>
  </si>
  <si>
    <t>2023-02-20T17:05:00</t>
  </si>
  <si>
    <t>2023-02-20T22:07:00</t>
  </si>
  <si>
    <t>2023-02-20T00:10:00</t>
  </si>
  <si>
    <t>0011440180</t>
  </si>
  <si>
    <t>IRMÃ GORETE</t>
  </si>
  <si>
    <t>2023-02-24T06:33:00</t>
  </si>
  <si>
    <t>2023-02-24T08:10:00</t>
  </si>
  <si>
    <t>2023-02-24T15:12:00</t>
  </si>
  <si>
    <t>2023-02-24T17:12:00</t>
  </si>
  <si>
    <t>0011446854</t>
  </si>
  <si>
    <t>2023-02-24T17:22:00</t>
  </si>
  <si>
    <t>2023-02-24T17:45:00</t>
  </si>
  <si>
    <t>2023-02-24T18:46:00</t>
  </si>
  <si>
    <t>2023-02-25T03:05:00</t>
  </si>
  <si>
    <t>2023-02-24T19:00:00</t>
  </si>
  <si>
    <t>2023-02-24T23:30:00</t>
  </si>
  <si>
    <t>2023-02-24T18:35:00</t>
  </si>
  <si>
    <t>2023-02-24T20:42:00</t>
  </si>
  <si>
    <t>2023-02-24T22:00:00</t>
  </si>
  <si>
    <t>2023-02-25T00:35:00</t>
  </si>
  <si>
    <t>0010215000</t>
  </si>
  <si>
    <t>2023-02-25T01:40:00</t>
  </si>
  <si>
    <t>2023-02-25T02:37:00</t>
  </si>
  <si>
    <t>2023-02-25T06:56:00</t>
  </si>
  <si>
    <t>2023-02-25T09:10:00</t>
  </si>
  <si>
    <t>2023-02-25T05:35:00</t>
  </si>
  <si>
    <t>2023-02-25T06:40:00</t>
  </si>
  <si>
    <t>2023-02-25T10:45:00</t>
  </si>
  <si>
    <t>2023-02-25T13:25:00</t>
  </si>
  <si>
    <t>0011435887</t>
  </si>
  <si>
    <t>2023-02-25T17:35:00</t>
  </si>
  <si>
    <t>2023-02-25T18:13:00</t>
  </si>
  <si>
    <t>2023-02-25T23:00:00</t>
  </si>
  <si>
    <t>2023-02-26T01:33:00</t>
  </si>
  <si>
    <t>0011432527</t>
  </si>
  <si>
    <t>OMS XIV</t>
  </si>
  <si>
    <t>2023-02-25T19:40:00</t>
  </si>
  <si>
    <t>2023-02-25T20:50:00</t>
  </si>
  <si>
    <t>2023-02-26T01:46:00</t>
  </si>
  <si>
    <t>2023-02-26T04:55:00</t>
  </si>
  <si>
    <t>0011445459</t>
  </si>
  <si>
    <t>OMS VII</t>
  </si>
  <si>
    <t>2023-02-25T03:25:00</t>
  </si>
  <si>
    <t>2023-02-25T03:54:00</t>
  </si>
  <si>
    <t>2023-02-25T08:28:00</t>
  </si>
  <si>
    <t>0010212086</t>
  </si>
  <si>
    <t>2023-02-26T14:50:00</t>
  </si>
  <si>
    <t>2023-02-26T15:40:00</t>
  </si>
  <si>
    <t>2023-02-26T19:52:00</t>
  </si>
  <si>
    <t>2023-02-26T21:26:00</t>
  </si>
  <si>
    <t>0011461543</t>
  </si>
  <si>
    <t>WPL 2021</t>
  </si>
  <si>
    <t>2023-02-26T18:00:00</t>
  </si>
  <si>
    <t>2023-02-26T20:20:00</t>
  </si>
  <si>
    <t>2023-02-26T20:57:00</t>
  </si>
  <si>
    <t>2023-02-27T07:45:00</t>
  </si>
  <si>
    <t>2023-02-26T01:48:00</t>
  </si>
  <si>
    <t>2023-02-27T05:10:00</t>
  </si>
  <si>
    <t>2023-02-26T21:15:00</t>
  </si>
  <si>
    <t>2023-02-26T23:59:00</t>
  </si>
  <si>
    <t>0010217894</t>
  </si>
  <si>
    <t>T 239</t>
  </si>
  <si>
    <t>2023-02-26T22:00:00</t>
  </si>
  <si>
    <t>2023-02-26T22:45:00</t>
  </si>
  <si>
    <t>2023-02-27T01:43:00</t>
  </si>
  <si>
    <t>2023-02-27T03:35:00</t>
  </si>
  <si>
    <t>0011435232</t>
  </si>
  <si>
    <t>BELO MONTE</t>
  </si>
  <si>
    <t>2023-02-27T04:00:00</t>
  </si>
  <si>
    <t>2023-02-27T05:14:00</t>
  </si>
  <si>
    <t>2023-02-27T10:25:00</t>
  </si>
  <si>
    <t>2023-02-27T12:40:00</t>
  </si>
  <si>
    <t>2023-02-27T08:20:00</t>
  </si>
  <si>
    <t>2023-02-27T09:37:00</t>
  </si>
  <si>
    <t>2023-02-27T11:27:00</t>
  </si>
  <si>
    <t>2023-02-27T16:20:00</t>
  </si>
  <si>
    <t>2023-02-27T11:40:00</t>
  </si>
  <si>
    <t>2023-02-27T13:30:00</t>
  </si>
  <si>
    <t>0011462680</t>
  </si>
  <si>
    <t>WPL 2024</t>
  </si>
  <si>
    <t>2023-02-27T09:45:00</t>
  </si>
  <si>
    <t>2023-02-27T15:42:00</t>
  </si>
  <si>
    <t>2023-02-27T17:05:00</t>
  </si>
  <si>
    <t>2023-02-27T18:18:00</t>
  </si>
  <si>
    <t>2023-02-27T11:45:00</t>
  </si>
  <si>
    <t>2023-02-27T13:28:00</t>
  </si>
  <si>
    <t>001-146280</t>
  </si>
  <si>
    <t>CNA 236</t>
  </si>
  <si>
    <t>2023-02-27T14:05:00</t>
  </si>
  <si>
    <t>2023-02-27T18:38:00</t>
  </si>
  <si>
    <t>2023-02-27T20:58:00</t>
  </si>
  <si>
    <t>2023-02-27T23:00:00</t>
  </si>
  <si>
    <t>2023-02-27T16:26:00</t>
  </si>
  <si>
    <t>2023-02-27T18:00:00</t>
  </si>
  <si>
    <t>0011450495</t>
  </si>
  <si>
    <t>WPL 2018</t>
  </si>
  <si>
    <t>2023-02-27T18:20:00</t>
  </si>
  <si>
    <t>2023-02-27T19:05:00</t>
  </si>
  <si>
    <t>2023-02-27T22:28:00</t>
  </si>
  <si>
    <t>2023-02-28T00:10:00</t>
  </si>
  <si>
    <t>0011440783</t>
  </si>
  <si>
    <t>NS. DE NAZARÉ</t>
  </si>
  <si>
    <t>2023-02-27T21:20:00</t>
  </si>
  <si>
    <t>2023-02-27T00:01:00</t>
  </si>
  <si>
    <t>2023-02-28T01:42:00</t>
  </si>
  <si>
    <t>2023-02-28T02:46:00</t>
  </si>
  <si>
    <t>0010260220</t>
  </si>
  <si>
    <t>2023-02-27T23:30:00</t>
  </si>
  <si>
    <t>2023-02-27T00:15:00</t>
  </si>
  <si>
    <t>2023-02-28T04:05:00</t>
  </si>
  <si>
    <t>2023-02-28T05:10:00</t>
  </si>
  <si>
    <t>0011461833</t>
  </si>
  <si>
    <t>CAMILA XV</t>
  </si>
  <si>
    <t>2023-02-28T04:24:00</t>
  </si>
  <si>
    <t>2023-02-28T04:48:00</t>
  </si>
  <si>
    <t>2023-02-28T06:40:00</t>
  </si>
  <si>
    <t>2023-02-28T08:30:00</t>
  </si>
  <si>
    <t>0010211360</t>
  </si>
  <si>
    <t>2023-02-28T10:30:00</t>
  </si>
  <si>
    <t>2023-02-28T14:00:00</t>
  </si>
  <si>
    <t>2023-02-28T16:49:00</t>
  </si>
  <si>
    <t>2023-02-28T19:00:00</t>
  </si>
  <si>
    <t>2023-02-28T10:58:00</t>
  </si>
  <si>
    <t>2023-02-28T13:40:00</t>
  </si>
  <si>
    <t>Nord Miyako</t>
  </si>
  <si>
    <t>2023-03-01T00:01:00</t>
  </si>
  <si>
    <t>2023-03-01T03:18:00</t>
  </si>
  <si>
    <t>2023-03-03T07:48:00</t>
  </si>
  <si>
    <t>2023-03-03T10:06:00</t>
  </si>
  <si>
    <t>2023-03-05T05:12:00</t>
  </si>
  <si>
    <t>2023-03-05T07:30:00</t>
  </si>
  <si>
    <t>2023-03-07T10:48:00</t>
  </si>
  <si>
    <t>2023-03-07T15:06:00</t>
  </si>
  <si>
    <t>2023-03-08T18:36:00</t>
  </si>
  <si>
    <t>2023-03-09T08:24:00</t>
  </si>
  <si>
    <t>2023-03-07T14:00:00</t>
  </si>
  <si>
    <t>2023-03-08T01:06:00</t>
  </si>
  <si>
    <t>2023-03-07T15:24:00</t>
  </si>
  <si>
    <t>2023-03-09T00:48:00</t>
  </si>
  <si>
    <t>2023-03-09T10:36:00</t>
  </si>
  <si>
    <t>2023-03-09T13:18:00</t>
  </si>
  <si>
    <t>2023-03-10T06:42:00</t>
  </si>
  <si>
    <t>2023-03-10T08:24:00</t>
  </si>
  <si>
    <t>2023-03-10T12:42:00</t>
  </si>
  <si>
    <t>2023-03-10T16:24:00</t>
  </si>
  <si>
    <t>2023-03-11T12:18:00</t>
  </si>
  <si>
    <t>2023-03-11T16:00:00</t>
  </si>
  <si>
    <t>2023-03-10T15:24:00</t>
  </si>
  <si>
    <t>2023-03-11T11:24:00</t>
  </si>
  <si>
    <t>2023-03-14T08:30:00</t>
  </si>
  <si>
    <t>2023-03-14T10:36:00</t>
  </si>
  <si>
    <t>2023-03-14T19:30:00</t>
  </si>
  <si>
    <t>2023-03-15T06:18:00</t>
  </si>
  <si>
    <t>2023-03-15T10:48:00</t>
  </si>
  <si>
    <t>2023-03-15T14:18:00</t>
  </si>
  <si>
    <t>2023-03-16T06:06:00</t>
  </si>
  <si>
    <t>2023-03-16T14:12:00</t>
  </si>
  <si>
    <t>2023-03-20T08:36:00</t>
  </si>
  <si>
    <t>2023-03-20T10:36:00</t>
  </si>
  <si>
    <t>2023-03-20T22:06:00</t>
  </si>
  <si>
    <t>2023-03-21T06:30:00</t>
  </si>
  <si>
    <t>2023-03-20T21:12:00</t>
  </si>
  <si>
    <t>2023-03-25T08:24:00</t>
  </si>
  <si>
    <t>2023-03-25T11:00:00</t>
  </si>
  <si>
    <t>2023-03-25T16:00:00</t>
  </si>
  <si>
    <t>2023-03-26T06:18:00</t>
  </si>
  <si>
    <t>2023-03-25T16:30:00</t>
  </si>
  <si>
    <t>2023-03-25T22:15:00</t>
  </si>
  <si>
    <t>2023-03-28T08:30:00</t>
  </si>
  <si>
    <t>2023-03-28T14:18:00</t>
  </si>
  <si>
    <t>2023-03-29T04:48:00</t>
  </si>
  <si>
    <t>2023-03-29T08:24:00</t>
  </si>
  <si>
    <t>2023-03-28T22:48:00</t>
  </si>
  <si>
    <t>2023-03-29T05:00:00</t>
  </si>
  <si>
    <t>2023-03-29T11:42:00</t>
  </si>
  <si>
    <t>2023-03-29T14:24:00</t>
  </si>
  <si>
    <t>2023-03-30T03:06:00</t>
  </si>
  <si>
    <t>2023-03-30T06:12:00</t>
  </si>
  <si>
    <t>2023-03-31T08:36:00</t>
  </si>
  <si>
    <t>2023-03-31T11:36:00</t>
  </si>
  <si>
    <t>2023-03-31T22:00:00</t>
  </si>
  <si>
    <t>2023-04-01T08:30:00</t>
  </si>
  <si>
    <t>2023-03-31T23:59:00</t>
  </si>
  <si>
    <t>0011462477</t>
  </si>
  <si>
    <t>2023-03-02T08:15:00</t>
  </si>
  <si>
    <t>2023-03-02T09:03:00</t>
  </si>
  <si>
    <t>2023-03-02T14:15:00</t>
  </si>
  <si>
    <t>2023-03-02T16:40:00</t>
  </si>
  <si>
    <t>0011427264</t>
  </si>
  <si>
    <t>EDL XXIV</t>
  </si>
  <si>
    <t>2023-03-02T10:00:00</t>
  </si>
  <si>
    <t>2023-03-02T10:39:00</t>
  </si>
  <si>
    <t>2023-03-02T13:12:00</t>
  </si>
  <si>
    <t>2023-03-02T17:55:00</t>
  </si>
  <si>
    <t>0010207040</t>
  </si>
  <si>
    <t>2023-02-28T09:20:00</t>
  </si>
  <si>
    <t>2023-02-28T11:00:00</t>
  </si>
  <si>
    <t>2023-02-28T12:52:00</t>
  </si>
  <si>
    <t>2023-02-28T14:43:00</t>
  </si>
  <si>
    <t>2023-03-03T14:40:00</t>
  </si>
  <si>
    <t>2023-03-03T15:38:00</t>
  </si>
  <si>
    <t>2023-03-03T16:26:00</t>
  </si>
  <si>
    <t>2023-03-03T17:30:00</t>
  </si>
  <si>
    <t>2023-03-03T16:00:00</t>
  </si>
  <si>
    <t>2023-03-03T18:04:00</t>
  </si>
  <si>
    <t>2023-03-03T19:56:00</t>
  </si>
  <si>
    <t>2023-03-03T21:42:00</t>
  </si>
  <si>
    <t>0010218581</t>
  </si>
  <si>
    <t>CT 16</t>
  </si>
  <si>
    <t>2023-03-03T22:50:00</t>
  </si>
  <si>
    <t>2023-03-03T00:01:00</t>
  </si>
  <si>
    <t>2023-03-04T01:00:00</t>
  </si>
  <si>
    <t>2023-03-04T03:00:00</t>
  </si>
  <si>
    <t>2023-03-03T01:13:00</t>
  </si>
  <si>
    <t>2023-03-03T01:50:00</t>
  </si>
  <si>
    <t>2023-03-04T04:15:00</t>
  </si>
  <si>
    <t>2023-03-04T06:40:00</t>
  </si>
  <si>
    <t>0210314796</t>
  </si>
  <si>
    <t>REBECA GISLAYNE</t>
  </si>
  <si>
    <t>2023-03-04T04:10:00</t>
  </si>
  <si>
    <t>2023-03-04T06:30:00</t>
  </si>
  <si>
    <t>2023-03-04T09:52:00</t>
  </si>
  <si>
    <t>2023-03-04T10:14:00</t>
  </si>
  <si>
    <t>2023-03-04T15:45:00</t>
  </si>
  <si>
    <t>2023-03-04T16:35:00</t>
  </si>
  <si>
    <t>2023-03-04T19:20:00</t>
  </si>
  <si>
    <t>2023-03-04T21:50:00</t>
  </si>
  <si>
    <t>2023-03-04T13:00:00</t>
  </si>
  <si>
    <t>2023-03-04T16:47:00</t>
  </si>
  <si>
    <t>2023-03-04T20:40:00</t>
  </si>
  <si>
    <t>2023-03-04T23:04:00</t>
  </si>
  <si>
    <t>2023-03-04T14:08:00</t>
  </si>
  <si>
    <t>2023-03-04T16:23:00</t>
  </si>
  <si>
    <t>1900-01-00T00:00:00</t>
  </si>
  <si>
    <t>0011448717</t>
  </si>
  <si>
    <t>OMS XXI</t>
  </si>
  <si>
    <t>2023-03-04T22:38:00</t>
  </si>
  <si>
    <t>2023-03-04T23:19:00</t>
  </si>
  <si>
    <t>2023-03-05T02:36:00</t>
  </si>
  <si>
    <t>2023-03-05T05:00:00</t>
  </si>
  <si>
    <t>0011462213</t>
  </si>
  <si>
    <t>SERGIPE 3000</t>
  </si>
  <si>
    <t>2023-03-05T05:30:00</t>
  </si>
  <si>
    <t>2023-03-05T09:45:00</t>
  </si>
  <si>
    <t>2023-03-05T15:14:00</t>
  </si>
  <si>
    <t>2023-03-05T17:00:00</t>
  </si>
  <si>
    <t>2023-03-05T07:50:00</t>
  </si>
  <si>
    <t>2023-03-05T09:08:00</t>
  </si>
  <si>
    <t>0011462027</t>
  </si>
  <si>
    <t>2023-03-05T01:00:00</t>
  </si>
  <si>
    <t>2023-03-05T06:22:00</t>
  </si>
  <si>
    <t>2023-03-05T12:12:00</t>
  </si>
  <si>
    <t>2023-03-05T21:55:00</t>
  </si>
  <si>
    <t>2023-03-05T14:52:00</t>
  </si>
  <si>
    <t>2023-03-05T19:40:00</t>
  </si>
  <si>
    <t>0010111488</t>
  </si>
  <si>
    <t>UNIÃO II</t>
  </si>
  <si>
    <t>2023-03-05T19:00:00</t>
  </si>
  <si>
    <t>2023-03-05T20:42:00</t>
  </si>
  <si>
    <t>2023-03-05T23:59:00</t>
  </si>
  <si>
    <t>2023-03-06T02:15:00</t>
  </si>
  <si>
    <t>0011454474</t>
  </si>
  <si>
    <t>VDA XXII</t>
  </si>
  <si>
    <t>2023-03-05T23:12:00</t>
  </si>
  <si>
    <t>2023-03-05T00:18:00</t>
  </si>
  <si>
    <t>2023-03-06T03:45:00</t>
  </si>
  <si>
    <t>2023-03-06T06:02:00</t>
  </si>
  <si>
    <t>0011201819</t>
  </si>
  <si>
    <t>EDL XX</t>
  </si>
  <si>
    <t>2023-03-09T11:12:00</t>
  </si>
  <si>
    <t>2023-03-09T12:02:00</t>
  </si>
  <si>
    <t>2023-03-09T13:55:00</t>
  </si>
  <si>
    <t>2023-03-09T16:40:00</t>
  </si>
  <si>
    <t>2023-03-09T14:45:00</t>
  </si>
  <si>
    <t>2023-03-09T16:10:00</t>
  </si>
  <si>
    <t>2023-03-09T20:20:00</t>
  </si>
  <si>
    <t>2023-03-09T22:32:00</t>
  </si>
  <si>
    <t>0011954849</t>
  </si>
  <si>
    <t>BR XIII</t>
  </si>
  <si>
    <t>2023-03-09T19:15:00</t>
  </si>
  <si>
    <t>2023-03-09T19:58:00</t>
  </si>
  <si>
    <t>2023-03-10T01:57:00</t>
  </si>
  <si>
    <t>2023-03-10T04:43:00</t>
  </si>
  <si>
    <t>0010188657</t>
  </si>
  <si>
    <t>BR IV</t>
  </si>
  <si>
    <t>2023-03-09T23:10:00</t>
  </si>
  <si>
    <t>2023-03-09T00:01:00</t>
  </si>
  <si>
    <t>2023-03-10T03:18:00</t>
  </si>
  <si>
    <t>2023-03-10T06:08:00</t>
  </si>
  <si>
    <t>0011467452</t>
  </si>
  <si>
    <t>MARBILA XX</t>
  </si>
  <si>
    <t>2023-03-10T06:15:00</t>
  </si>
  <si>
    <t>2023-03-10T07:50:00</t>
  </si>
  <si>
    <t>2023-03-10T15:05:00</t>
  </si>
  <si>
    <t>0010275867</t>
  </si>
  <si>
    <t>MELISSA NOBREGA</t>
  </si>
  <si>
    <t>2023-03-10T08:55:00</t>
  </si>
  <si>
    <t>2023-03-10T10:15:00</t>
  </si>
  <si>
    <t>2023-03-10T15:15:00</t>
  </si>
  <si>
    <t>2023-03-10T16:20:00</t>
  </si>
  <si>
    <t>0011432501</t>
  </si>
  <si>
    <t>OMS XV</t>
  </si>
  <si>
    <t>2023-03-11T00:01:00</t>
  </si>
  <si>
    <t>2023-03-11T00:34:00</t>
  </si>
  <si>
    <t>2023-03-11T06:02:00</t>
  </si>
  <si>
    <t>2023-03-11T07:10:00</t>
  </si>
  <si>
    <t>2023-03-10T20:35:00</t>
  </si>
  <si>
    <t>2023-03-10T21:20:00</t>
  </si>
  <si>
    <t>2023-03-10T22:37:00</t>
  </si>
  <si>
    <t>2023-03-11T03:56:00</t>
  </si>
  <si>
    <t>2023-03-10T23:05:00</t>
  </si>
  <si>
    <t>2023-03-10T02:06:00</t>
  </si>
  <si>
    <t>0010209638</t>
  </si>
  <si>
    <t>2023-03-11T04:45:00</t>
  </si>
  <si>
    <t>2023-03-11T05:30:00</t>
  </si>
  <si>
    <t>2023-03-11T08:01:00</t>
  </si>
  <si>
    <t>2023-03-11T09:10:00</t>
  </si>
  <si>
    <t>2023-03-11T10:05:00</t>
  </si>
  <si>
    <t>2023-03-11T11:05:00</t>
  </si>
  <si>
    <t>2023-03-11T16:22:00</t>
  </si>
  <si>
    <t>2023-03-11T17:30:00</t>
  </si>
  <si>
    <t>0011447479</t>
  </si>
  <si>
    <t>2023-03-11T11:55:00</t>
  </si>
  <si>
    <t>2023-03-11T13:16:00</t>
  </si>
  <si>
    <t>2023-03-11T16:34:00</t>
  </si>
  <si>
    <t>2023-03-11T18:30:00</t>
  </si>
  <si>
    <t>0011472979</t>
  </si>
  <si>
    <t>VITORIA X</t>
  </si>
  <si>
    <t>2023-03-11T20:10:00</t>
  </si>
  <si>
    <t>2023-03-11T20:40:00</t>
  </si>
  <si>
    <t>2023-03-11T23:25:00</t>
  </si>
  <si>
    <t>2023-03-12T01:00:00</t>
  </si>
  <si>
    <t>2023-03-11T23:20:00</t>
  </si>
  <si>
    <t>2023-03-12T02:45:00</t>
  </si>
  <si>
    <t>2023-03-12T07:20:00</t>
  </si>
  <si>
    <t>0011428244</t>
  </si>
  <si>
    <t>2023-03-12T01:45:00</t>
  </si>
  <si>
    <t>2023-03-12T02:34:00</t>
  </si>
  <si>
    <t>2023-03-12T04:40:00</t>
  </si>
  <si>
    <t>2023-03-12T12:35:00</t>
  </si>
  <si>
    <t>2023-03-12T04:00:00</t>
  </si>
  <si>
    <t>2023-03-12T06:00:00</t>
  </si>
  <si>
    <t>2023-03-12T06:48:00</t>
  </si>
  <si>
    <t>0011462671</t>
  </si>
  <si>
    <t>WPL 2023</t>
  </si>
  <si>
    <t>2023-03-12T09:45:00</t>
  </si>
  <si>
    <t>2023-03-12T11:05:00</t>
  </si>
  <si>
    <t>2023-03-12T14:00:00</t>
  </si>
  <si>
    <t>2023-03-12T15:05:00</t>
  </si>
  <si>
    <t>VITÓRIA X</t>
  </si>
  <si>
    <t>2023-03-11T13:58:00</t>
  </si>
  <si>
    <t>2023-03-12T16:38:00</t>
  </si>
  <si>
    <t>2023-03-12T17:40:00</t>
  </si>
  <si>
    <t>2023-03-12T04:13:00</t>
  </si>
  <si>
    <t>2023-03-12T05:00:00</t>
  </si>
  <si>
    <t>2023-03-12T02:50:00</t>
  </si>
  <si>
    <t>2023-03-12T03:10:00</t>
  </si>
  <si>
    <t>2023-03-12T19:00:00</t>
  </si>
  <si>
    <t>2023-03-12T17:50:00</t>
  </si>
  <si>
    <t>2023-03-12T18:30:00</t>
  </si>
  <si>
    <t>2023-03-12T21:56:00</t>
  </si>
  <si>
    <t>2023-03-12T23:00:00</t>
  </si>
  <si>
    <t>0011470801</t>
  </si>
  <si>
    <t>2023-03-12T23:30:00</t>
  </si>
  <si>
    <t>2023-03-12T00:13:00</t>
  </si>
  <si>
    <t>2023-03-13T06:33:00</t>
  </si>
  <si>
    <t>2023-03-13T07:20:00</t>
  </si>
  <si>
    <t>0011450088</t>
  </si>
  <si>
    <t>TAN II</t>
  </si>
  <si>
    <t>2023-03-13T02:21:00</t>
  </si>
  <si>
    <t>2023-03-13T02:53:00</t>
  </si>
  <si>
    <t>2023-03-13T07:00:00</t>
  </si>
  <si>
    <t>2023-03-13T10:54:00</t>
  </si>
  <si>
    <t>0011437278</t>
  </si>
  <si>
    <t>2023-03-13T10:10:00</t>
  </si>
  <si>
    <t>2023-03-13T10:48:00</t>
  </si>
  <si>
    <t>2023-03-13T14:05:00</t>
  </si>
  <si>
    <t>2023-03-13T15:04:00</t>
  </si>
  <si>
    <t>2023-03-14T18:35:00</t>
  </si>
  <si>
    <t>2023-03-14T19:23:00</t>
  </si>
  <si>
    <t>2023-03-14T23:59:00</t>
  </si>
  <si>
    <t>2023-03-15T01:45:00</t>
  </si>
  <si>
    <t>0010209221</t>
  </si>
  <si>
    <t>UNIÃO I</t>
  </si>
  <si>
    <t>2023-03-15T07:35:00</t>
  </si>
  <si>
    <t>2023-03-15T08:05:00</t>
  </si>
  <si>
    <t>2023-03-15T12:27:00</t>
  </si>
  <si>
    <t>2023-03-15T13:45:00</t>
  </si>
  <si>
    <t>2023-03-15T11:55:00</t>
  </si>
  <si>
    <t>2023-03-15T13:30:00</t>
  </si>
  <si>
    <t>2023-03-15T14:35:00</t>
  </si>
  <si>
    <t>2023-03-15T15:45:00</t>
  </si>
  <si>
    <t>0011439289</t>
  </si>
  <si>
    <t>UNIÃO XVII</t>
  </si>
  <si>
    <t>2023-03-16T16:30:00</t>
  </si>
  <si>
    <t>2023-03-16T17:13:00</t>
  </si>
  <si>
    <t>2023-03-16T22:27:00</t>
  </si>
  <si>
    <t>2023-03-17T00:10:00</t>
  </si>
  <si>
    <t>2023-03-16T17:10:00</t>
  </si>
  <si>
    <t>2023-03-16T18:35:00</t>
  </si>
  <si>
    <t>2023-03-16T20:45:00</t>
  </si>
  <si>
    <t>2023-03-16T23:18:00</t>
  </si>
  <si>
    <t>0011460024</t>
  </si>
  <si>
    <t>2023-03-16T02:36:00</t>
  </si>
  <si>
    <t>2023-03-17T02:55:00</t>
  </si>
  <si>
    <t>2023-03-17T04:30:00</t>
  </si>
  <si>
    <t>0011467509</t>
  </si>
  <si>
    <t>2023-03-17T01:18:00</t>
  </si>
  <si>
    <t>2023-03-17T03:15:00</t>
  </si>
  <si>
    <t>2023-03-17T07:57:00</t>
  </si>
  <si>
    <t>2023-03-17T10:50:00</t>
  </si>
  <si>
    <t>2023-03-17T10:35:00</t>
  </si>
  <si>
    <t>2023-03-17T11:15:00</t>
  </si>
  <si>
    <t>2023-03-17T12:50:00</t>
  </si>
  <si>
    <t>2023-03-17T15:03:00</t>
  </si>
  <si>
    <t>2023-03-17T13:10:00</t>
  </si>
  <si>
    <t>2023-03-17T13:55:00</t>
  </si>
  <si>
    <t>2023-03-17T18:50:00</t>
  </si>
  <si>
    <t>2023-03-17T21:00:00</t>
  </si>
  <si>
    <t>2023-03-17T16:00:00</t>
  </si>
  <si>
    <t>2023-03-17T17:35:00</t>
  </si>
  <si>
    <t>2023-03-17T20:40:00</t>
  </si>
  <si>
    <t>2023-03-17T22:05:00</t>
  </si>
  <si>
    <t>0010221646</t>
  </si>
  <si>
    <t>2023-03-17T22:58:00</t>
  </si>
  <si>
    <t>2023-03-17T23:26:00</t>
  </si>
  <si>
    <t>2023-03-18T04:23:00</t>
  </si>
  <si>
    <t>2023-03-18T08:00:00</t>
  </si>
  <si>
    <t>0010216324</t>
  </si>
  <si>
    <t>2023-03-18T00:01:00</t>
  </si>
  <si>
    <t>2023-03-18T03:50:00</t>
  </si>
  <si>
    <t>2023-03-18T08:15:00</t>
  </si>
  <si>
    <t>2023-03-18T09:50:00</t>
  </si>
  <si>
    <t>0010137475</t>
  </si>
  <si>
    <t>CNA 202</t>
  </si>
  <si>
    <t>2023-03-18T08:25:00</t>
  </si>
  <si>
    <t>2023-03-18T09:46:00</t>
  </si>
  <si>
    <t>2023-03-18T14:25:00</t>
  </si>
  <si>
    <t>2023-03-18T16:27:00</t>
  </si>
  <si>
    <t>0010207023</t>
  </si>
  <si>
    <t>CT 43</t>
  </si>
  <si>
    <t>2023-03-18T15:39:00</t>
  </si>
  <si>
    <t>2023-03-18T16:23:00</t>
  </si>
  <si>
    <t>2023-03-18T18:35:00</t>
  </si>
  <si>
    <t>2023-03-18T21:25:00</t>
  </si>
  <si>
    <t>0010174206</t>
  </si>
  <si>
    <t>CT 18</t>
  </si>
  <si>
    <t>2023-03-18T11:40:00</t>
  </si>
  <si>
    <t>2023-03-18T13:35:00</t>
  </si>
  <si>
    <t>2023-03-18T13:42:00</t>
  </si>
  <si>
    <t>2023-03-18T14:43:00</t>
  </si>
  <si>
    <t>0210275901</t>
  </si>
  <si>
    <t>2023-03-18T17:37:00</t>
  </si>
  <si>
    <t>2023-03-18T18:00:00</t>
  </si>
  <si>
    <t>2023-03-18T20:57:00</t>
  </si>
  <si>
    <t>2023-03-18T22:11:00</t>
  </si>
  <si>
    <t>0010215280</t>
  </si>
  <si>
    <t>E 1002</t>
  </si>
  <si>
    <t>2023-03-18T23:30:00</t>
  </si>
  <si>
    <t>2023-03-19T01:40:00</t>
  </si>
  <si>
    <t>2023-03-19T03:00:00</t>
  </si>
  <si>
    <t>2023-03-18T23:16:00</t>
  </si>
  <si>
    <t>2023-03-18T01:12:00</t>
  </si>
  <si>
    <t>2023-03-19T04:56:00</t>
  </si>
  <si>
    <t>2023-03-19T10:30:00</t>
  </si>
  <si>
    <t>2023-03-18T05:18:00</t>
  </si>
  <si>
    <t>2023-03-18T06:37:00</t>
  </si>
  <si>
    <t>2023-03-18T07:40:00</t>
  </si>
  <si>
    <t>2023-03-18T08:30:00</t>
  </si>
  <si>
    <t>1141146223</t>
  </si>
  <si>
    <t>2023-03-19T05:45:00</t>
  </si>
  <si>
    <t>2023-03-19T08:05:00</t>
  </si>
  <si>
    <t>2023-03-19T12:27:00</t>
  </si>
  <si>
    <t>2023-03-19T13:20:00</t>
  </si>
  <si>
    <t>0011425723</t>
  </si>
  <si>
    <t>2023-03-19T11:40:00</t>
  </si>
  <si>
    <t>2023-03-19T12:40:00</t>
  </si>
  <si>
    <t>2023-03-19T13:57:00</t>
  </si>
  <si>
    <t>2023-03-19T21:35:00</t>
  </si>
  <si>
    <t>2023-03-19T16:28:00</t>
  </si>
  <si>
    <t>2023-03-19T18:44:00</t>
  </si>
  <si>
    <t>2023-03-19T14:45:00</t>
  </si>
  <si>
    <t>2023-03-19T16:05:00</t>
  </si>
  <si>
    <t>0010217070</t>
  </si>
  <si>
    <t>CT 30</t>
  </si>
  <si>
    <t>2023-03-19T15:50:00</t>
  </si>
  <si>
    <t>2023-03-19T16:22:00</t>
  </si>
  <si>
    <t>2023-03-19T18:38:00</t>
  </si>
  <si>
    <t>2023-03-19T20:30:00</t>
  </si>
  <si>
    <t>0011462035</t>
  </si>
  <si>
    <t>CT 53</t>
  </si>
  <si>
    <t>2023-03-19T22:05:00</t>
  </si>
  <si>
    <t>2023-03-20T04:40:00</t>
  </si>
  <si>
    <t>2023-03-20T06:30:00</t>
  </si>
  <si>
    <t>N.S.NAZARÉ</t>
  </si>
  <si>
    <t>2023-03-23T16:30:00</t>
  </si>
  <si>
    <t>2023-03-23T17:35:00</t>
  </si>
  <si>
    <t>2023-03-23T21:20:00</t>
  </si>
  <si>
    <t>2023-03-23T22:20:00</t>
  </si>
  <si>
    <t>2023-03-24T00:38:00</t>
  </si>
  <si>
    <t>2023-03-24T01:55:00</t>
  </si>
  <si>
    <t>2023-03-24T05:30:00</t>
  </si>
  <si>
    <t>2023-03-24T07:53:00</t>
  </si>
  <si>
    <t>2023-03-24T10:25:00</t>
  </si>
  <si>
    <t>2023-03-24T11:00:00</t>
  </si>
  <si>
    <t>2023-03-24T12:28:00</t>
  </si>
  <si>
    <t>2023-03-24T22:05:00</t>
  </si>
  <si>
    <t>2023-03-24T12:50:00</t>
  </si>
  <si>
    <t>2023-03-24T14:25:00</t>
  </si>
  <si>
    <t>2023-03-24T13:40:00</t>
  </si>
  <si>
    <t>2023-03-24T23:18:00</t>
  </si>
  <si>
    <t>2023-03-25T01:12:00</t>
  </si>
  <si>
    <t>2023-03-25T07:15:00</t>
  </si>
  <si>
    <t>2023-03-24T03:12:00</t>
  </si>
  <si>
    <t>2023-03-24T05:17:00</t>
  </si>
  <si>
    <t>2023-03-25T09:32:00</t>
  </si>
  <si>
    <t>2023-03-25T11:30:00</t>
  </si>
  <si>
    <t>2023-03-25T14:30:00</t>
  </si>
  <si>
    <t>2023-03-25T15:39:00</t>
  </si>
  <si>
    <t>2023-03-25T10:45:00</t>
  </si>
  <si>
    <t>2023-03-25T15:10:00</t>
  </si>
  <si>
    <t>2023-03-25T16:20:00</t>
  </si>
  <si>
    <t>2023-03-25T21:45:00</t>
  </si>
  <si>
    <t>2023-03-25T16:45:00</t>
  </si>
  <si>
    <t>2023-03-25T19:23:00</t>
  </si>
  <si>
    <t>0011429879</t>
  </si>
  <si>
    <t>WPL 2012</t>
  </si>
  <si>
    <t>2023-03-25T17:42:00</t>
  </si>
  <si>
    <t>2023-03-25T18:00:00</t>
  </si>
  <si>
    <t>2023-03-25T21:17:00</t>
  </si>
  <si>
    <t>2023-03-25T23:00:00</t>
  </si>
  <si>
    <t>0011462546</t>
  </si>
  <si>
    <t>2023-03-25T23:17:00</t>
  </si>
  <si>
    <t>2023-03-25T00:25:00</t>
  </si>
  <si>
    <t>2023-03-25T06:17:00</t>
  </si>
  <si>
    <t>2023-03-26T06:50:00</t>
  </si>
  <si>
    <t>2023-03-26T01:30:00</t>
  </si>
  <si>
    <t>2023-03-26T04:55:00</t>
  </si>
  <si>
    <t>2023-03-26T06:57:00</t>
  </si>
  <si>
    <t>2023-03-26T08:00:00</t>
  </si>
  <si>
    <t>0010212899</t>
  </si>
  <si>
    <t>MARIANA VILELA</t>
  </si>
  <si>
    <t>2023-03-26T09:55:00</t>
  </si>
  <si>
    <t>2023-03-26T12:39:00</t>
  </si>
  <si>
    <t>2023-03-26T14:40:00</t>
  </si>
  <si>
    <t>2023-03-26T16:19:00</t>
  </si>
  <si>
    <t>2023-03-26T10:27:00</t>
  </si>
  <si>
    <t>2023-03-26T12:20:00</t>
  </si>
  <si>
    <t>0010223622</t>
  </si>
  <si>
    <t>DONA JANDIRA</t>
  </si>
  <si>
    <t>2023-03-28T05:38:00</t>
  </si>
  <si>
    <t>2023-03-28T08:05:00</t>
  </si>
  <si>
    <t>2023-03-28T12:05:00</t>
  </si>
  <si>
    <t>0011466847</t>
  </si>
  <si>
    <t>2023-03-28T09:19:00</t>
  </si>
  <si>
    <t>2023-03-28T10:25:00</t>
  </si>
  <si>
    <t>2023-03-28T14:24:00</t>
  </si>
  <si>
    <t>2023-03-28T16:06:00</t>
  </si>
  <si>
    <t>0010215565</t>
  </si>
  <si>
    <t>2023-03-28T13:18:00</t>
  </si>
  <si>
    <t>2023-03-28T14:27:00</t>
  </si>
  <si>
    <t>2023-03-28T18:00:00</t>
  </si>
  <si>
    <t>2023-03-28T18:25:00</t>
  </si>
  <si>
    <t>0011464381</t>
  </si>
  <si>
    <t>OMS XXV</t>
  </si>
  <si>
    <t>2023-03-28T17:00:00</t>
  </si>
  <si>
    <t>2023-03-28T17:47:00</t>
  </si>
  <si>
    <t>2023-03-28T03:05:00</t>
  </si>
  <si>
    <t>2023-03-29T03:50:00</t>
  </si>
  <si>
    <t>2023-03-28T22:33:00</t>
  </si>
  <si>
    <t>2023-03-28T00:01:00</t>
  </si>
  <si>
    <t>2023-03-29T06:23:00</t>
  </si>
  <si>
    <t>2023-03-29T07:20:00</t>
  </si>
  <si>
    <t>0011424010</t>
  </si>
  <si>
    <t>OMS II</t>
  </si>
  <si>
    <t>2023-03-29T09:50:00</t>
  </si>
  <si>
    <t>2023-03-29T10:12:00</t>
  </si>
  <si>
    <t>2023-03-29T15:25:00</t>
  </si>
  <si>
    <t>2023-03-29T16:58:00</t>
  </si>
  <si>
    <t>2023-03-29T10:40:00</t>
  </si>
  <si>
    <t>2023-03-29T12:45:00</t>
  </si>
  <si>
    <t>2023-03-29T16:40:00</t>
  </si>
  <si>
    <t>2023-03-29T21:40:00</t>
  </si>
  <si>
    <t>2023-03-29T17:18:00</t>
  </si>
  <si>
    <t>2023-03-29T19:47:00</t>
  </si>
  <si>
    <t>0010206671</t>
  </si>
  <si>
    <t>WPL 2001</t>
  </si>
  <si>
    <t>2023-03-29T18:05:00</t>
  </si>
  <si>
    <t>2023-03-29T20:52:00</t>
  </si>
  <si>
    <t>2023-03-29T21:50:00</t>
  </si>
  <si>
    <t>2023-03-29T23:55:00</t>
  </si>
  <si>
    <t>2023-03-29T18:48:00</t>
  </si>
  <si>
    <t>2023-03-29T20:32:00</t>
  </si>
  <si>
    <t>2023-03-29T23:00:00</t>
  </si>
  <si>
    <t>2023-03-29T00:01:00</t>
  </si>
  <si>
    <t>2023-03-30T03:00:00</t>
  </si>
  <si>
    <t>2023-03-30T04:23:00</t>
  </si>
  <si>
    <t>2023-03-30T01:11:00</t>
  </si>
  <si>
    <t>2023-03-30T02:00:00</t>
  </si>
  <si>
    <t>2023-03-30T07:35:00</t>
  </si>
  <si>
    <t>2023-03-30T10:11:00</t>
  </si>
  <si>
    <t>0011430001</t>
  </si>
  <si>
    <t>GDA</t>
  </si>
  <si>
    <t>2023-03-30T08:20:00</t>
  </si>
  <si>
    <t>2023-03-30T10:33:00</t>
  </si>
  <si>
    <t>2023-03-30T15:48:00</t>
  </si>
  <si>
    <t>2023-03-30T18:15:00</t>
  </si>
  <si>
    <t>0014335801</t>
  </si>
  <si>
    <t>2023-03-30T12:30:00</t>
  </si>
  <si>
    <t>2023-03-30T13:20:00</t>
  </si>
  <si>
    <t>2023-03-30T18:10:00</t>
  </si>
  <si>
    <t>2023-03-30T22:15:00</t>
  </si>
  <si>
    <t>2023-03-30T18:26:00</t>
  </si>
  <si>
    <t>2023-03-30T19:50:00</t>
  </si>
  <si>
    <t>0011426497</t>
  </si>
  <si>
    <t>RORAIMA 2010</t>
  </si>
  <si>
    <t>2023-03-30T12:15:00</t>
  </si>
  <si>
    <t>2023-03-30T13:30:00</t>
  </si>
  <si>
    <t>2023-03-30T18:20:00</t>
  </si>
  <si>
    <t>2023-03-30T20:35:00</t>
  </si>
  <si>
    <t>0011449144</t>
  </si>
  <si>
    <t>2023-03-30T18:58:00</t>
  </si>
  <si>
    <t>2023-03-30T20:30:00</t>
  </si>
  <si>
    <t>2023-03-30T01:02:00</t>
  </si>
  <si>
    <t>2023-03-30T04:25:00</t>
  </si>
  <si>
    <t>0011467134</t>
  </si>
  <si>
    <t>RN 15</t>
  </si>
  <si>
    <t>2023-03-31T00:58:00</t>
  </si>
  <si>
    <t>2023-03-31T01:55:00</t>
  </si>
  <si>
    <t>2023-03-31T08:47:00</t>
  </si>
  <si>
    <t>2023-03-31T10:30:00</t>
  </si>
  <si>
    <t>2023-03-31T10:00:00</t>
  </si>
  <si>
    <t>2023-03-31T10:48:00</t>
  </si>
  <si>
    <t>2023-03-31T17:48:00</t>
  </si>
  <si>
    <t>2023-03-31T19:15:00</t>
  </si>
  <si>
    <t>Sergio Buarque Holanda</t>
  </si>
  <si>
    <t>Horizon Theano</t>
  </si>
  <si>
    <t>Glenda Melissa</t>
  </si>
  <si>
    <t>Joropo</t>
  </si>
  <si>
    <t>2023-04-05T10:25:00</t>
  </si>
  <si>
    <t>2023-04-05T17:10:00</t>
  </si>
  <si>
    <t>2023-04-06T04:40:00</t>
  </si>
  <si>
    <t>2023-04-06T06:40:00</t>
  </si>
  <si>
    <t>2023-04-05T17:20:00</t>
  </si>
  <si>
    <t>2023-04-13T07:20:00</t>
  </si>
  <si>
    <t>2023-04-13T11:10:00</t>
  </si>
  <si>
    <t>2023-04-13T22:10:00</t>
  </si>
  <si>
    <t>2023-04-14T06:30:00</t>
  </si>
  <si>
    <t>2023-04-14T10:18:00</t>
  </si>
  <si>
    <t>2023-04-14T14:48:00</t>
  </si>
  <si>
    <t>2023-04-15T13:00:00</t>
  </si>
  <si>
    <t>2023-04-15T23:24:00</t>
  </si>
  <si>
    <t>2023-04-14T15:00:00</t>
  </si>
  <si>
    <t>2023-04-15T05:12:00</t>
  </si>
  <si>
    <t>2023-04-14T15:12:00</t>
  </si>
  <si>
    <t>2023-04-15T10:00:00</t>
  </si>
  <si>
    <t>2023-04-17T07:55:00</t>
  </si>
  <si>
    <t>2023-04-17T13:15:00</t>
  </si>
  <si>
    <t>2023-04-17T19:50:00</t>
  </si>
  <si>
    <t>2023-04-18T16:35:00</t>
  </si>
  <si>
    <t>2023-04-17T13:00:00</t>
  </si>
  <si>
    <t>2023-04-17T23:30:00</t>
  </si>
  <si>
    <t>2023-04-21T09:00:00</t>
  </si>
  <si>
    <t>2023-04-21T11:30:00</t>
  </si>
  <si>
    <t>2023-04-24T05:00:00</t>
  </si>
  <si>
    <t>2023-04-24T06:40:00</t>
  </si>
  <si>
    <t>2023-04-24T11:00:00</t>
  </si>
  <si>
    <t>2023-04-24T13:48:00</t>
  </si>
  <si>
    <t>2023-04-24T23:59:00</t>
  </si>
  <si>
    <t>2023-04-25T16:12:00</t>
  </si>
  <si>
    <t>2023-04-26T09:00:00</t>
  </si>
  <si>
    <t>2023-04-26T12:06:00</t>
  </si>
  <si>
    <t>2023-04-26T21:18:00</t>
  </si>
  <si>
    <t>2023-04-27T06:20:00</t>
  </si>
  <si>
    <t>2023-04-28T07:48:00</t>
  </si>
  <si>
    <t>2023-04-28T11:18:00</t>
  </si>
  <si>
    <t>2023-04-28T20:18:00</t>
  </si>
  <si>
    <t>2023-04-29T17:12:00</t>
  </si>
  <si>
    <t>2023-04-29T15:18:00</t>
  </si>
  <si>
    <t>2023-04-01T00:01:00</t>
  </si>
  <si>
    <t>2023-04-01T05:24:00</t>
  </si>
  <si>
    <t>2023-04-02T08:10:00</t>
  </si>
  <si>
    <t>2023-04-02T11:24:00</t>
  </si>
  <si>
    <t>2023-04-03T15:18:00</t>
  </si>
  <si>
    <t>2023-04-03T16:48:00</t>
  </si>
  <si>
    <t>0011467461</t>
  </si>
  <si>
    <t>2023-04-01T06:10:00</t>
  </si>
  <si>
    <t>2023-04-01T07:04:00</t>
  </si>
  <si>
    <t>2023-04-01T13:55:00</t>
  </si>
  <si>
    <t>2023-04-01T16:10:00</t>
  </si>
  <si>
    <t>2023-03-31T20:48:00</t>
  </si>
  <si>
    <t>2023-03-31T22:32:00</t>
  </si>
  <si>
    <t>2023-03-31T23:42:00</t>
  </si>
  <si>
    <t>2023-04-01T08:35:00</t>
  </si>
  <si>
    <t>2023-04-01T01:25:00</t>
  </si>
  <si>
    <t>2023-04-01T03:55:00</t>
  </si>
  <si>
    <t>2023-04-01T04:42:00</t>
  </si>
  <si>
    <t>2023-04-01T05:43:00</t>
  </si>
  <si>
    <t>2023-03-31T22:35:00</t>
  </si>
  <si>
    <t>2023-03-31T23:55:00</t>
  </si>
  <si>
    <t>MÁRBILA XXI</t>
  </si>
  <si>
    <t>0011431266</t>
  </si>
  <si>
    <t>UNIÃO XVI</t>
  </si>
  <si>
    <t>2023-04-01T09:40:00</t>
  </si>
  <si>
    <t>2023-04-01T15:05:00</t>
  </si>
  <si>
    <t>2023-04-01T20:26:00</t>
  </si>
  <si>
    <t>2023-04-01T22:40:00</t>
  </si>
  <si>
    <t>2023-04-01T10:22:00</t>
  </si>
  <si>
    <t>2023-04-01T12:18:00</t>
  </si>
  <si>
    <t>2023-04-01T14:00:00</t>
  </si>
  <si>
    <t>2023-04-01T15:45:00</t>
  </si>
  <si>
    <t>2023-04-01T16:45:00</t>
  </si>
  <si>
    <t>2023-04-01T19:05:00</t>
  </si>
  <si>
    <t>2023-04-01T20:13:00</t>
  </si>
  <si>
    <t>2023-04-01T22:32:00</t>
  </si>
  <si>
    <t>2023-04-01T17:30:00</t>
  </si>
  <si>
    <t>2023-04-01T18:40:00</t>
  </si>
  <si>
    <t>0010018837</t>
  </si>
  <si>
    <t>2023-04-01T21:20:00</t>
  </si>
  <si>
    <t>2023-04-01T22:59:00</t>
  </si>
  <si>
    <t>2023-04-03T00:40:00</t>
  </si>
  <si>
    <t>2023-04-02T18:45:00</t>
  </si>
  <si>
    <t>2023-04-02T19:15:00</t>
  </si>
  <si>
    <t>2023-04-02T21:50:00</t>
  </si>
  <si>
    <t>2023-04-03T00:07:00</t>
  </si>
  <si>
    <t>2023-04-02T21:48:00</t>
  </si>
  <si>
    <t>2023-04-02T23:06:00</t>
  </si>
  <si>
    <t>2023-04-03T04:25:00</t>
  </si>
  <si>
    <t>2023-04-03T06:50:00</t>
  </si>
  <si>
    <t>0010275898</t>
  </si>
  <si>
    <t>CNA 234</t>
  </si>
  <si>
    <t>2023-04-03T11:11:00</t>
  </si>
  <si>
    <t>2023-04-03T12:00:00</t>
  </si>
  <si>
    <t>2023-04-03T15:28:00</t>
  </si>
  <si>
    <t>2023-04-03T18:00:00</t>
  </si>
  <si>
    <t>0010211136</t>
  </si>
  <si>
    <t>2023-04-03T13:20:00</t>
  </si>
  <si>
    <t>2023-04-03T14:22:00</t>
  </si>
  <si>
    <t>2023-04-03T21:06:00</t>
  </si>
  <si>
    <t>2023-04-04T03:00:00</t>
  </si>
  <si>
    <t>0210260416</t>
  </si>
  <si>
    <t>2023-04-03T19:42:00</t>
  </si>
  <si>
    <t>2023-04-03T20:30:00</t>
  </si>
  <si>
    <t>2023-04-03T23:26:00</t>
  </si>
  <si>
    <t>2023-04-04T01:55:00</t>
  </si>
  <si>
    <t>2023-04-04T07:00:00</t>
  </si>
  <si>
    <t>2023-04-04T08:35:00</t>
  </si>
  <si>
    <t>2023-04-04T13:46:00</t>
  </si>
  <si>
    <t>2023-04-04T16:03:00</t>
  </si>
  <si>
    <t>0010213139</t>
  </si>
  <si>
    <t>2023-04-04T10:30:00</t>
  </si>
  <si>
    <t>2023-04-04T11:07:00</t>
  </si>
  <si>
    <t>2023-04-04T15:30:00</t>
  </si>
  <si>
    <t>2023-04-04T17:00:00</t>
  </si>
  <si>
    <t>2023-04-04T17:48:00</t>
  </si>
  <si>
    <t>2023-04-04T18:10:00</t>
  </si>
  <si>
    <t>2023-04-04T21:30:00</t>
  </si>
  <si>
    <t>2023-04-04T23:55:00</t>
  </si>
  <si>
    <t>0010223699</t>
  </si>
  <si>
    <t>2023-04-04T19:38:00</t>
  </si>
  <si>
    <t>2023-04-04T20:10:00</t>
  </si>
  <si>
    <t>2023-04-04T23:00:00</t>
  </si>
  <si>
    <t>2023-04-05T01:25:00</t>
  </si>
  <si>
    <t>2023-04-05T02:00:00</t>
  </si>
  <si>
    <t>2023-04-05T03:42:00</t>
  </si>
  <si>
    <t>2023-04-05T06:00:00</t>
  </si>
  <si>
    <t xml:space="preserve">REBECA GISLAYNE </t>
  </si>
  <si>
    <t>2023-04-05T23:49:00</t>
  </si>
  <si>
    <t>2023-04-06T00:25:00</t>
  </si>
  <si>
    <t>2023-04-06T02:48:00</t>
  </si>
  <si>
    <t>2023-04-06T05:05:00</t>
  </si>
  <si>
    <t>0011414738</t>
  </si>
  <si>
    <t>2023-04-06T05:40:00</t>
  </si>
  <si>
    <t>2023-04-06T07:18:00</t>
  </si>
  <si>
    <t>2023-04-06T13:10:00</t>
  </si>
  <si>
    <t>2023-04-06T07:00:00</t>
  </si>
  <si>
    <t>2023-04-06T10:10:00</t>
  </si>
  <si>
    <t>2023-04-06T12:46:00</t>
  </si>
  <si>
    <t>2023-04-06T14:00:00</t>
  </si>
  <si>
    <t>2023-04-06T15:00:00</t>
  </si>
  <si>
    <t>2023-04-06T10:45:00</t>
  </si>
  <si>
    <t>2023-04-06T12:27:00</t>
  </si>
  <si>
    <t>2023-04-06T13:54:00</t>
  </si>
  <si>
    <t>2023-04-06T15:38:00</t>
  </si>
  <si>
    <t>2023-04-06T18:35:00</t>
  </si>
  <si>
    <t>2023-04-06T20:00:00</t>
  </si>
  <si>
    <t>0011443006</t>
  </si>
  <si>
    <t>2023-04-06T16:55:00</t>
  </si>
  <si>
    <t>2023-04-06T17:26:00</t>
  </si>
  <si>
    <t>2023-04-06T18:55:00</t>
  </si>
  <si>
    <t>2023-04-06T21:00:00</t>
  </si>
  <si>
    <t>2023-04-06T19:20:00</t>
  </si>
  <si>
    <t>2023-04-08T11:30:00</t>
  </si>
  <si>
    <t>2023-04-08T13:20:00</t>
  </si>
  <si>
    <t>2023-04-08T17:30:00</t>
  </si>
  <si>
    <t>2023-04-08T19:50:00</t>
  </si>
  <si>
    <t>2023-04-09T17:50:00</t>
  </si>
  <si>
    <t>2023-04-09T18:25:00</t>
  </si>
  <si>
    <t>2023-04-09T23:46:00</t>
  </si>
  <si>
    <t>2023-04-10T01:55:00</t>
  </si>
  <si>
    <t>2023-04-10T13:36:00</t>
  </si>
  <si>
    <t>2023-04-10T14:20:00</t>
  </si>
  <si>
    <t>2023-04-10T19:28:00</t>
  </si>
  <si>
    <t>2023-04-10T21:55:00</t>
  </si>
  <si>
    <t>0010211438</t>
  </si>
  <si>
    <t>2023-04-11T02:00:00</t>
  </si>
  <si>
    <t>2023-04-11T02:42:00</t>
  </si>
  <si>
    <t>2023-04-11T06:10:00</t>
  </si>
  <si>
    <t>2023-04-11T08:30:00</t>
  </si>
  <si>
    <t>2023-04-11T07:45:00</t>
  </si>
  <si>
    <t>2023-04-11T08:55:00</t>
  </si>
  <si>
    <t>2023-04-11T15:55:00</t>
  </si>
  <si>
    <t>2023-04-11T21:18:00</t>
  </si>
  <si>
    <t>0011453893</t>
  </si>
  <si>
    <t>2023-04-11T09:50:00</t>
  </si>
  <si>
    <t>2023-04-11T11:30:00</t>
  </si>
  <si>
    <t>2023-04-11T17:05:00</t>
  </si>
  <si>
    <t>2023-04-11T14:00:00</t>
  </si>
  <si>
    <t>2023-04-11T17:35:00</t>
  </si>
  <si>
    <t>2023-04-12T00:34:00</t>
  </si>
  <si>
    <t>2023-04-12T01:30:00</t>
  </si>
  <si>
    <t>2023-04-12T04:00:00</t>
  </si>
  <si>
    <t>2023-04-11T19:55:00</t>
  </si>
  <si>
    <t>2023-04-11T20:23:00</t>
  </si>
  <si>
    <t>2023-04-11T21:50:00</t>
  </si>
  <si>
    <t>2023-04-11T23:44:00</t>
  </si>
  <si>
    <t>2023-04-11T18:46:00</t>
  </si>
  <si>
    <t>2023-04-11T19:35:00</t>
  </si>
  <si>
    <t>2023-04-12T01:40:00</t>
  </si>
  <si>
    <t>2023-04-12T02:32:00</t>
  </si>
  <si>
    <t>2023-04-11T20:44:00</t>
  </si>
  <si>
    <t>2023-04-11T21:30:00</t>
  </si>
  <si>
    <t>2023-04-12T14:05:00</t>
  </si>
  <si>
    <t>2023-04-12T14:52:00</t>
  </si>
  <si>
    <t>2023-04-12T20:19:00</t>
  </si>
  <si>
    <t>2023-04-12T22:20:00</t>
  </si>
  <si>
    <t>2023-04-13T23:36:00</t>
  </si>
  <si>
    <t>2023-04-14T01:15:00</t>
  </si>
  <si>
    <t>2023-04-14T04:52:00</t>
  </si>
  <si>
    <t>2023-04-14T05:30:00</t>
  </si>
  <si>
    <t>0010217797</t>
  </si>
  <si>
    <t>EDL IX</t>
  </si>
  <si>
    <t>2023-04-15T01:42:00</t>
  </si>
  <si>
    <t>2023-04-15T10:10:00</t>
  </si>
  <si>
    <t>2023-04-15T11:18:00</t>
  </si>
  <si>
    <t>2023-04-15T12:50:00</t>
  </si>
  <si>
    <t>2023-04-15T10:40:00</t>
  </si>
  <si>
    <t>2023-04-15T11:00:00</t>
  </si>
  <si>
    <t>2023-04-15T12:42:00</t>
  </si>
  <si>
    <t>2023-04-15T14:45:00</t>
  </si>
  <si>
    <t>2023-04-15T15:42:00</t>
  </si>
  <si>
    <t>2023-04-15T18:45:00</t>
  </si>
  <si>
    <t>2023-04-15T19:10:00</t>
  </si>
  <si>
    <t>2023-04-15T23:45:00</t>
  </si>
  <si>
    <t>0011468114</t>
  </si>
  <si>
    <t>RN 16</t>
  </si>
  <si>
    <t>2023-04-15T16:38:00</t>
  </si>
  <si>
    <t>2023-04-15T17:28:00</t>
  </si>
  <si>
    <t>2023-04-15T23:02:00</t>
  </si>
  <si>
    <t>2023-04-16T00:30:00</t>
  </si>
  <si>
    <t>2023-04-16T01:11:00</t>
  </si>
  <si>
    <t>2023-04-16T02:30:00</t>
  </si>
  <si>
    <t>2023-04-16T04:39:00</t>
  </si>
  <si>
    <t>2023-04-16T06:30:00</t>
  </si>
  <si>
    <t>2023-04-16T00:55:00</t>
  </si>
  <si>
    <t>2023-04-16T03:00:00</t>
  </si>
  <si>
    <t>2023-04-16T03:10:00</t>
  </si>
  <si>
    <t>2023-04-16T08:28:00</t>
  </si>
  <si>
    <t>2023-04-16T06:26:00</t>
  </si>
  <si>
    <t>0010186638</t>
  </si>
  <si>
    <t>2023-04-16T06:20:00</t>
  </si>
  <si>
    <t>2023-04-16T08:55:00</t>
  </si>
  <si>
    <t>2023-04-16T10:45:00</t>
  </si>
  <si>
    <t>2023-04-16T13:10:00</t>
  </si>
  <si>
    <t>0011429194</t>
  </si>
  <si>
    <t>OMS VI</t>
  </si>
  <si>
    <t>2023-04-17T09:25:00</t>
  </si>
  <si>
    <t>2023-04-17T10:20:00</t>
  </si>
  <si>
    <t>2023-04-17T15:00:00</t>
  </si>
  <si>
    <t>2023-04-17T16:11:00</t>
  </si>
  <si>
    <t>0010216669</t>
  </si>
  <si>
    <t>LEONA XII</t>
  </si>
  <si>
    <t>2023-04-16T07:20:00</t>
  </si>
  <si>
    <t>2023-04-16T08:30:00</t>
  </si>
  <si>
    <t>2023-04-16T09:37:00</t>
  </si>
  <si>
    <t>2023-04-16T12:15:00</t>
  </si>
  <si>
    <t>2023-04-16T10:00:00</t>
  </si>
  <si>
    <t>2023-04-16T10:50:00</t>
  </si>
  <si>
    <t>0011434252</t>
  </si>
  <si>
    <t>OMS III</t>
  </si>
  <si>
    <t>2023-04-17T18:40:00</t>
  </si>
  <si>
    <t>2023-04-17T19:55:00</t>
  </si>
  <si>
    <t>2023-04-18T00:30:00</t>
  </si>
  <si>
    <t>2023-04-18T01:30:00</t>
  </si>
  <si>
    <t>2023-04-18T02:20:00</t>
  </si>
  <si>
    <t>2023-04-18T03:05:00</t>
  </si>
  <si>
    <t>2023-04-18T06:35:00</t>
  </si>
  <si>
    <t>2023-04-18T08:45:00</t>
  </si>
  <si>
    <t>0011468394</t>
  </si>
  <si>
    <t>VDA XXVIII</t>
  </si>
  <si>
    <t>2023-04-18T04:56:00</t>
  </si>
  <si>
    <t>2023-04-18T05:30:00</t>
  </si>
  <si>
    <t>2023-04-18T09:48:00</t>
  </si>
  <si>
    <t>0011460801</t>
  </si>
  <si>
    <t>2023-04-19T13:20:00</t>
  </si>
  <si>
    <t>2023-04-19T13:40:00</t>
  </si>
  <si>
    <t>2023-04-19T18:12:00</t>
  </si>
  <si>
    <t>2023-04-19T20:10:00</t>
  </si>
  <si>
    <t>DONA WALDEMIRA</t>
  </si>
  <si>
    <t>2023-04-19T14:55:00</t>
  </si>
  <si>
    <t>2023-04-19T15:55:00</t>
  </si>
  <si>
    <t>2023-04-19T20:40:00</t>
  </si>
  <si>
    <t>2023-04-19T23:40:00</t>
  </si>
  <si>
    <t>0010185437</t>
  </si>
  <si>
    <t>TAN XII</t>
  </si>
  <si>
    <t>2023-04-19T21:56:00</t>
  </si>
  <si>
    <t>2023-04-19T22:26:00</t>
  </si>
  <si>
    <t>2023-04-20T00:42:00</t>
  </si>
  <si>
    <t>2023-04-20T02:20:00</t>
  </si>
  <si>
    <t>0011427523</t>
  </si>
  <si>
    <t>2023-04-20T15:30:00</t>
  </si>
  <si>
    <t>2023-04-20T16:13:00</t>
  </si>
  <si>
    <t>2023-04-20T17:20:00</t>
  </si>
  <si>
    <t>2023-04-20T22:20:00</t>
  </si>
  <si>
    <t>2023-04-20T18:05:00</t>
  </si>
  <si>
    <t>2023-04-20T21:18:00</t>
  </si>
  <si>
    <t>0011470925</t>
  </si>
  <si>
    <t>AVA</t>
  </si>
  <si>
    <t>2023-04-21T10:35:00</t>
  </si>
  <si>
    <t>2023-04-21T16:55:00</t>
  </si>
  <si>
    <t>2023-04-21T18:40:00</t>
  </si>
  <si>
    <t>0011461802</t>
  </si>
  <si>
    <t>PARANÁ 3000</t>
  </si>
  <si>
    <t>2023-04-21T18:00:00</t>
  </si>
  <si>
    <t>2023-04-22T18:34:00</t>
  </si>
  <si>
    <t>2023-04-21T23:58:00</t>
  </si>
  <si>
    <t>2023-04-22T08:25:00</t>
  </si>
  <si>
    <t>0210260220</t>
  </si>
  <si>
    <t>2023-04-21T23:55:00</t>
  </si>
  <si>
    <t>2023-04-22T00:50:00</t>
  </si>
  <si>
    <t>2023-04-22T04:00:00</t>
  </si>
  <si>
    <t>2023-04-22T05:44:00</t>
  </si>
  <si>
    <t>2023-04-22T02:34:00</t>
  </si>
  <si>
    <t>2023-04-22T03:10:00</t>
  </si>
  <si>
    <t>2023-04-22T05:55:00</t>
  </si>
  <si>
    <t>2023-04-22T07:00:00</t>
  </si>
  <si>
    <t>0210260408</t>
  </si>
  <si>
    <t>CNA 231</t>
  </si>
  <si>
    <t>2023-04-22T07:35:00</t>
  </si>
  <si>
    <t>2023-04-22T08:00:00</t>
  </si>
  <si>
    <t>2023-04-22T11:20:00</t>
  </si>
  <si>
    <t>2023-04-22T13:00:00</t>
  </si>
  <si>
    <t>0010213112</t>
  </si>
  <si>
    <t>E 237</t>
  </si>
  <si>
    <t>2023-04-22T09:25:00</t>
  </si>
  <si>
    <t>2023-04-22T09:47:00</t>
  </si>
  <si>
    <t>2023-04-22T12:00:00</t>
  </si>
  <si>
    <t>2023-04-22T17:30:00</t>
  </si>
  <si>
    <t>2023-04-23T05:43:00</t>
  </si>
  <si>
    <t>2023-04-23T07:25:00</t>
  </si>
  <si>
    <t>2023-04-23T10:50:00</t>
  </si>
  <si>
    <t>2023-04-23T12:25:00</t>
  </si>
  <si>
    <t>2023-04-23T09:05:00</t>
  </si>
  <si>
    <t>2023-04-23T10:05:00</t>
  </si>
  <si>
    <t>2023-04-23T13:10:00</t>
  </si>
  <si>
    <t>2023-04-23T14:45:00</t>
  </si>
  <si>
    <t>2023-04-24T01:45:00</t>
  </si>
  <si>
    <t>2023-04-24T02:25:00</t>
  </si>
  <si>
    <t>2023-04-24T04:18:00</t>
  </si>
  <si>
    <t>2023-04-24T06:55:00</t>
  </si>
  <si>
    <t>0011465271</t>
  </si>
  <si>
    <t>EDL XXXVII</t>
  </si>
  <si>
    <t>2023-04-24T06:17:00</t>
  </si>
  <si>
    <t>2023-04-24T11:30:00</t>
  </si>
  <si>
    <t>2023-04-24T18:30:00</t>
  </si>
  <si>
    <t>0010222358</t>
  </si>
  <si>
    <t>EDL XIX</t>
  </si>
  <si>
    <t>2023-04-24T20:38:00</t>
  </si>
  <si>
    <t>2023-04-25T02:30:00</t>
  </si>
  <si>
    <t>2023-04-25T03:15:00</t>
  </si>
  <si>
    <t>2023-04-25T09:45:00</t>
  </si>
  <si>
    <t>2023-04-25T03:35:00</t>
  </si>
  <si>
    <t>2023-04-25T06:36:00</t>
  </si>
  <si>
    <t>0010185143</t>
  </si>
  <si>
    <t>BR V</t>
  </si>
  <si>
    <t>2023-04-24T17:30:00</t>
  </si>
  <si>
    <t>2023-04-24T22:08:00</t>
  </si>
  <si>
    <t>2023-04-25T03:30:00</t>
  </si>
  <si>
    <t>2023-04-25T05:20:00</t>
  </si>
  <si>
    <t>2023-04-25T08:17:00</t>
  </si>
  <si>
    <t>2023-04-25T12:32:00</t>
  </si>
  <si>
    <t>0010218220</t>
  </si>
  <si>
    <t>2023-04-25T11:08:00</t>
  </si>
  <si>
    <t>2023-04-25T13:12:00</t>
  </si>
  <si>
    <t>2023-04-25T16:35:00</t>
  </si>
  <si>
    <t>2023-04-25T18:00:00</t>
  </si>
  <si>
    <t>2023-04-25T11:54:00</t>
  </si>
  <si>
    <t>2023-04-25T12:51:00</t>
  </si>
  <si>
    <t>0011462271</t>
  </si>
  <si>
    <t>2023-04-25T17:35:00</t>
  </si>
  <si>
    <t>2023-04-25T20:55:00</t>
  </si>
  <si>
    <t>2023-04-25T21:10:00</t>
  </si>
  <si>
    <t>2023-04-25T20:35:00</t>
  </si>
  <si>
    <t>0018462671</t>
  </si>
  <si>
    <t>2023-04-25T21:20:00</t>
  </si>
  <si>
    <t>2023-04-25T22:40:00</t>
  </si>
  <si>
    <t>2023-04-26T00:01:00</t>
  </si>
  <si>
    <t>2023-04-26T18:45:00</t>
  </si>
  <si>
    <t>2023-04-25T20:25:00</t>
  </si>
  <si>
    <t>0010217720</t>
  </si>
  <si>
    <t>UNIÃO VII</t>
  </si>
  <si>
    <t>2023-04-26T06:29:00</t>
  </si>
  <si>
    <t>2023-04-26T07:07:00</t>
  </si>
  <si>
    <t>2023-04-26T12:16:00</t>
  </si>
  <si>
    <t>2023-04-26T15:30:00</t>
  </si>
  <si>
    <t>2023-04-26T05:10:00</t>
  </si>
  <si>
    <t>2023-04-26T09:35:00</t>
  </si>
  <si>
    <t>2023-04-26T15:40:00</t>
  </si>
  <si>
    <t>2023-04-26T18:40:00</t>
  </si>
  <si>
    <t>0011463538</t>
  </si>
  <si>
    <t>MIRELLA MADY</t>
  </si>
  <si>
    <t>2023-04-27T10:00:00</t>
  </si>
  <si>
    <t>2023-04-27T18:56:00</t>
  </si>
  <si>
    <t>2023-04-27T19:28:00</t>
  </si>
  <si>
    <t>2023-04-27T20:33:00</t>
  </si>
  <si>
    <t>2023-04-27T10:55:00</t>
  </si>
  <si>
    <t>2023-04-27T11:55:00</t>
  </si>
  <si>
    <t>2023-04-27T12:33:00</t>
  </si>
  <si>
    <t>2023-04-27T17:45:00</t>
  </si>
  <si>
    <t>2023-04-27T12:42:00</t>
  </si>
  <si>
    <t>2023-04-27T15:34:00</t>
  </si>
  <si>
    <t>2023-04-27T21:00:00</t>
  </si>
  <si>
    <t>2023-04-28T21:34:00</t>
  </si>
  <si>
    <t>2023-04-27T23:46:00</t>
  </si>
  <si>
    <t>2023-04-28T01:50:00</t>
  </si>
  <si>
    <t>2023-04-27T23:30:00</t>
  </si>
  <si>
    <t>2023-04-28T00:05:00</t>
  </si>
  <si>
    <t>2023-04-28T04:55:00</t>
  </si>
  <si>
    <t>2023-04-28T08:10:00</t>
  </si>
  <si>
    <t>0010217694</t>
  </si>
  <si>
    <t>2023-04-28T09:50:00</t>
  </si>
  <si>
    <t>2023-04-28T10:30:00</t>
  </si>
  <si>
    <t>2023-04-28T14:10:00</t>
  </si>
  <si>
    <t>2023-04-28T17:12:00</t>
  </si>
  <si>
    <t>0011464541</t>
  </si>
  <si>
    <t>PETRO NORTE II</t>
  </si>
  <si>
    <t>2023-04-28T09:00:00</t>
  </si>
  <si>
    <t>2023-04-28T10:25:00</t>
  </si>
  <si>
    <t>2023-04-28T15:47:00</t>
  </si>
  <si>
    <t>2023-04-28T18:20:00</t>
  </si>
  <si>
    <t>0011453681</t>
  </si>
  <si>
    <t>PLANALTO X</t>
  </si>
  <si>
    <t>2023-04-28T22:40:00</t>
  </si>
  <si>
    <t>2023-04-29T02:55:00</t>
  </si>
  <si>
    <t>2023-04-29T05:00:00</t>
  </si>
  <si>
    <t>0011453150</t>
  </si>
  <si>
    <t>PLANALTO IX</t>
  </si>
  <si>
    <t>2023-04-28T23:00:00</t>
  </si>
  <si>
    <t>2023-04-29T03:15:00</t>
  </si>
  <si>
    <t>2023-04-29T08:00:00</t>
  </si>
  <si>
    <t>0011448750</t>
  </si>
  <si>
    <t>2023-04-29T06:08:00</t>
  </si>
  <si>
    <t>2023-04-29T07:32:00</t>
  </si>
  <si>
    <t>2023-04-29T09:18:00</t>
  </si>
  <si>
    <t>2023-04-29T13:45:00</t>
  </si>
  <si>
    <t>2023-04-29T09:45:00</t>
  </si>
  <si>
    <t>2023-04-29T11:47:00</t>
  </si>
  <si>
    <t>2023-04-29T09:20:00</t>
  </si>
  <si>
    <t>2023-04-29T14:18:00</t>
  </si>
  <si>
    <t>2023-04-29T16:16:00</t>
  </si>
  <si>
    <t>2023-04-29T19:10:00</t>
  </si>
  <si>
    <t>2023-04-29T13:07:00</t>
  </si>
  <si>
    <t>2023-04-29T14:10:00</t>
  </si>
  <si>
    <t>2023-04-29T10:05:00</t>
  </si>
  <si>
    <t>2023-04-29T12:40:00</t>
  </si>
  <si>
    <t>2023-04-29T15:10:00</t>
  </si>
  <si>
    <t>2023-04-29T16:33:00</t>
  </si>
  <si>
    <t>2023-04-29T19:40:00</t>
  </si>
  <si>
    <t>2023-04-29T23:27:00</t>
  </si>
  <si>
    <t>0010177744</t>
  </si>
  <si>
    <t>CT 2</t>
  </si>
  <si>
    <t>2023-05-01T10:50:00</t>
  </si>
  <si>
    <t>2023-05-01T12:30:00</t>
  </si>
  <si>
    <t>2023-05-01T14:04:00</t>
  </si>
  <si>
    <t>2023-05-01T16:18:00</t>
  </si>
  <si>
    <t>2023-05-01T13:20:00</t>
  </si>
  <si>
    <t>2023-05-01T14:10:00</t>
  </si>
  <si>
    <t>2023-05-01T19:50:00</t>
  </si>
  <si>
    <t>2023-05-01T22:00:00</t>
  </si>
  <si>
    <t>2023-05-01T17:48:00</t>
  </si>
  <si>
    <t>2023-05-01T18:20:00</t>
  </si>
  <si>
    <t>2023-05-01T20:20:00</t>
  </si>
  <si>
    <t>2023-05-02T01:00:00</t>
  </si>
  <si>
    <t>0011426247</t>
  </si>
  <si>
    <t>2023-05-02T00:18:00</t>
  </si>
  <si>
    <t>2023-05-02T01:17:00</t>
  </si>
  <si>
    <t>2023-05-02T06:22:00</t>
  </si>
  <si>
    <t>2023-05-02T09:40:00</t>
  </si>
  <si>
    <t>2023-05-02T09:05:00</t>
  </si>
  <si>
    <t>2023-05-02T09:58:00</t>
  </si>
  <si>
    <t>2023-05-02T15:20:00</t>
  </si>
  <si>
    <t>2023-05-02T17:00:00</t>
  </si>
  <si>
    <t>0001467479</t>
  </si>
  <si>
    <t>2023-05-03T09:30:00</t>
  </si>
  <si>
    <t>2023-05-03T10:58:00</t>
  </si>
  <si>
    <t>2023-05-03T16:53:00</t>
  </si>
  <si>
    <t>2023-05-03T22:48:00</t>
  </si>
  <si>
    <t>2023-05-03T17:15:00</t>
  </si>
  <si>
    <t>2023-05-03T19:07:00</t>
  </si>
  <si>
    <t>2023-05-03T23:10:00</t>
  </si>
  <si>
    <t>2023-05-04T02:40:00</t>
  </si>
  <si>
    <t>2023-05-04T13:41:00</t>
  </si>
  <si>
    <t>2023-05-04T19:15:00</t>
  </si>
  <si>
    <t>2023-05-04T21:03:00</t>
  </si>
  <si>
    <t>2023-05-04T23:27:00</t>
  </si>
  <si>
    <t>2023-05-04T14:38:00</t>
  </si>
  <si>
    <t>2023-05-04T17:13:00</t>
  </si>
  <si>
    <t>2023-05-04T17:35:00</t>
  </si>
  <si>
    <t>2023-05-04T19:00:00</t>
  </si>
  <si>
    <t>2023-05-05T14:15:00</t>
  </si>
  <si>
    <t>2023-05-05T15:30:00</t>
  </si>
  <si>
    <t>2023-05-05T19:25:00</t>
  </si>
  <si>
    <t>2023-05-05T21:40:00</t>
  </si>
  <si>
    <t>2023-05-05T16:58:00</t>
  </si>
  <si>
    <t>2023-05-05T17:32:00</t>
  </si>
  <si>
    <t>2023-05-05T20:57:00</t>
  </si>
  <si>
    <t>2023-05-05T23:50:00</t>
  </si>
  <si>
    <t>2023-05-05T19:55:00</t>
  </si>
  <si>
    <t>2023-05-05T21:50:00</t>
  </si>
  <si>
    <t>2023-05-05T23:59:00</t>
  </si>
  <si>
    <t>2023-05-06T02:48:00</t>
  </si>
  <si>
    <t>2023-05-05T22:55:00</t>
  </si>
  <si>
    <t>2023-05-06T00:01:00</t>
  </si>
  <si>
    <t>2023-05-06T02:50:00</t>
  </si>
  <si>
    <t>2023-05-06T05:20:00</t>
  </si>
  <si>
    <t>2023-05-09T09:53:00</t>
  </si>
  <si>
    <t>2023-05-09T10:35:00</t>
  </si>
  <si>
    <t>2023-05-09T14:57:00</t>
  </si>
  <si>
    <t>2023-05-09T17:15:00</t>
  </si>
  <si>
    <t>0011429364</t>
  </si>
  <si>
    <t>TOCANTINS 2014</t>
  </si>
  <si>
    <t>2023-05-09T18:30:00</t>
  </si>
  <si>
    <t>2023-05-09T22:30:00</t>
  </si>
  <si>
    <t>2023-05-10T03:42:00</t>
  </si>
  <si>
    <t>2023-05-10T05:31:00</t>
  </si>
  <si>
    <t>0011435801</t>
  </si>
  <si>
    <t>2023-05-09T23:10:00</t>
  </si>
  <si>
    <t>2023-05-10T03:45:00</t>
  </si>
  <si>
    <t>2023-05-10T05:50:00</t>
  </si>
  <si>
    <t>2023-05-10T10:10:00</t>
  </si>
  <si>
    <t>2023-05-10T00:02:00</t>
  </si>
  <si>
    <t>2023-05-10T02:50:00</t>
  </si>
  <si>
    <t>2023-05-10T07:30:00</t>
  </si>
  <si>
    <t>2023-05-10T08:00:00</t>
  </si>
  <si>
    <t>2023-05-10T13:35:00</t>
  </si>
  <si>
    <t>2023-05-10T16:00:00</t>
  </si>
  <si>
    <t>2023-05-10T11:34:00</t>
  </si>
  <si>
    <t>2023-05-10T12:00:00</t>
  </si>
  <si>
    <t>2023-05-10T17:10:00</t>
  </si>
  <si>
    <t>2023-05-10T18:50:00</t>
  </si>
  <si>
    <t>2023-05-10T20:00:00</t>
  </si>
  <si>
    <t>2023-05-11T00:46:00</t>
  </si>
  <si>
    <t>2023-05-11T01:46:00</t>
  </si>
  <si>
    <t>2023-05-11T02:51:00</t>
  </si>
  <si>
    <t>2023-05-10T21:37:00</t>
  </si>
  <si>
    <t>2023-05-11T00:25:00</t>
  </si>
  <si>
    <t>2023-05-10T23:40:00</t>
  </si>
  <si>
    <t>2023-05-11T03:05:00</t>
  </si>
  <si>
    <t>2023-05-11T06:40:00</t>
  </si>
  <si>
    <t>2023-05-11T08:57:00</t>
  </si>
  <si>
    <t>2023-05-11T05:40:00</t>
  </si>
  <si>
    <t>2023-05-11T07:42:00</t>
  </si>
  <si>
    <t>2023-05-11T09:25:00</t>
  </si>
  <si>
    <t>2023-05-11T12:00:00</t>
  </si>
  <si>
    <t>2023-05-11T15:40:00</t>
  </si>
  <si>
    <t>2023-05-12T03:30:00</t>
  </si>
  <si>
    <t>2023-05-12T07:40:00</t>
  </si>
  <si>
    <t>2023-05-12T12:47:00</t>
  </si>
  <si>
    <t>2023-05-11T17:50:00</t>
  </si>
  <si>
    <t>2023-05-12T01:22:00</t>
  </si>
  <si>
    <t>2023-05-12T08:18:00</t>
  </si>
  <si>
    <t>2023-05-12T10:00:00</t>
  </si>
  <si>
    <t>0010223801</t>
  </si>
  <si>
    <t>VDA X</t>
  </si>
  <si>
    <t>2023-05-13T09:20:00</t>
  </si>
  <si>
    <t>2023-05-13T12:45:00</t>
  </si>
  <si>
    <t>2023-05-13T15:00:00</t>
  </si>
  <si>
    <t>2023-05-13T14:22:00</t>
  </si>
  <si>
    <t>2023-05-13T10:23:00</t>
  </si>
  <si>
    <t>2023-05-13T11:27:00</t>
  </si>
  <si>
    <t>2023-05-13T11:10:00</t>
  </si>
  <si>
    <t>2023-05-13T12:35:00</t>
  </si>
  <si>
    <t>2023-05-13T17:30:00</t>
  </si>
  <si>
    <t>2023-05-13T19:50:00</t>
  </si>
  <si>
    <t>0011478535</t>
  </si>
  <si>
    <t>OMS XXIX</t>
  </si>
  <si>
    <t>2023-05-14T01:30:00</t>
  </si>
  <si>
    <t>2023-05-14T02:10:00</t>
  </si>
  <si>
    <t>2023-05-14T06:18:00</t>
  </si>
  <si>
    <t>2023-05-14T08:00:00</t>
  </si>
  <si>
    <t>2023-05-14T19:30:00</t>
  </si>
  <si>
    <t>2023-05-14T20:30:00</t>
  </si>
  <si>
    <t>2023-05-14T23:46:00</t>
  </si>
  <si>
    <t>2023-05-15T02:00:00</t>
  </si>
  <si>
    <t>2023-05-14T22:35:00</t>
  </si>
  <si>
    <t>2023-05-15T18:39:00</t>
  </si>
  <si>
    <t>2023-05-15T19:47:00</t>
  </si>
  <si>
    <t>2023-05-15T23:45:00</t>
  </si>
  <si>
    <t>2023-05-15T16:17:00</t>
  </si>
  <si>
    <t>2023-05-15T18:24:00</t>
  </si>
  <si>
    <t>2023-05-14T21:15:00</t>
  </si>
  <si>
    <t>2023-05-15T00:25:00</t>
  </si>
  <si>
    <t>2023-05-15T06:13:00</t>
  </si>
  <si>
    <t>2023-05-15T08:27:00</t>
  </si>
  <si>
    <t>2023-05-15T18:55:00</t>
  </si>
  <si>
    <t>2023-05-15T19:40:00</t>
  </si>
  <si>
    <t>2023-05-15T23:59:00</t>
  </si>
  <si>
    <t>2023-05-16T02:00:00</t>
  </si>
  <si>
    <t>2023-05-18T10:08:00</t>
  </si>
  <si>
    <t>2023-05-18T16:40:00</t>
  </si>
  <si>
    <t>2023-05-18T20:43:00</t>
  </si>
  <si>
    <t>2023-05-18T20:50:00</t>
  </si>
  <si>
    <t>2023-05-18T11:25:00</t>
  </si>
  <si>
    <t>2023-05-18T13:05:00</t>
  </si>
  <si>
    <t>2023-05-18T11:20:00</t>
  </si>
  <si>
    <t>2023-05-18T14:50:00</t>
  </si>
  <si>
    <t>2023-05-18T17:55:00</t>
  </si>
  <si>
    <t>2023-05-18T19:35:00</t>
  </si>
  <si>
    <t>0011461951</t>
  </si>
  <si>
    <t>RN 14</t>
  </si>
  <si>
    <t>2023-05-19T09:48:00</t>
  </si>
  <si>
    <t>2023-05-19T11:10:00</t>
  </si>
  <si>
    <t>2023-05-19T16:30:00</t>
  </si>
  <si>
    <t>2023-05-19T18:00:00</t>
  </si>
  <si>
    <t>2023-05-19T15:00:00</t>
  </si>
  <si>
    <t>2023-05-19T16:02:00</t>
  </si>
  <si>
    <t>2023-05-19T17:40:00</t>
  </si>
  <si>
    <t>2023-05-19T19:45:00</t>
  </si>
  <si>
    <t>2023-05-19T20:15:00</t>
  </si>
  <si>
    <t>2023-05-20T20:45:00</t>
  </si>
  <si>
    <t>2023-05-20T03:45:00</t>
  </si>
  <si>
    <t>2023-05-20T05:45:00</t>
  </si>
  <si>
    <t>2023-05-19T21:15:00</t>
  </si>
  <si>
    <t>2023-05-19T22:10:00</t>
  </si>
  <si>
    <t>2023-05-19T23:53:00</t>
  </si>
  <si>
    <t>2023-05-20T01:50:00</t>
  </si>
  <si>
    <t>0011467132</t>
  </si>
  <si>
    <t>2023-05-20T03:04:00</t>
  </si>
  <si>
    <t>2023-05-20T04:00:00</t>
  </si>
  <si>
    <t>2023-05-20T10:00:00</t>
  </si>
  <si>
    <t>2023-05-20T13:08:00</t>
  </si>
  <si>
    <t>2023-05-20T07:00:00</t>
  </si>
  <si>
    <t>2023-05-20T07:52:00</t>
  </si>
  <si>
    <t>2023-05-20T16:00:00</t>
  </si>
  <si>
    <t>2023-05-20T19:00:00</t>
  </si>
  <si>
    <t>0011466812</t>
  </si>
  <si>
    <t>LEONA XI</t>
  </si>
  <si>
    <t>2023-05-20T14:20:00</t>
  </si>
  <si>
    <t>2023-05-20T15:00:00</t>
  </si>
  <si>
    <t>2023-05-20T17:05:00</t>
  </si>
  <si>
    <t>2023-05-20T20:30:00</t>
  </si>
  <si>
    <t>2023-05-20T17:35:00</t>
  </si>
  <si>
    <t>2023-05-20T18:17:00</t>
  </si>
  <si>
    <t>0011427400</t>
  </si>
  <si>
    <t>2023-05-20T19:30:00</t>
  </si>
  <si>
    <t>2023-05-20T20:40:00</t>
  </si>
  <si>
    <t>2023-05-21T02:00:00</t>
  </si>
  <si>
    <t>2023-05-21T04:22:00</t>
  </si>
  <si>
    <t>0010215778</t>
  </si>
  <si>
    <t>M 155</t>
  </si>
  <si>
    <t>2023-05-20T21:29:00</t>
  </si>
  <si>
    <t>2023-05-20T23:12:00</t>
  </si>
  <si>
    <t>2023-05-21T01:19:00</t>
  </si>
  <si>
    <t>2023-05-21T03:10:00</t>
  </si>
  <si>
    <t>0010119060</t>
  </si>
  <si>
    <t>RIO JUNA</t>
  </si>
  <si>
    <t>2023-05-21T04:48:00</t>
  </si>
  <si>
    <t>2023-05-21T05:15:00</t>
  </si>
  <si>
    <t>2023-05-21T13:06:00</t>
  </si>
  <si>
    <t>2023-05-21T16:50:00</t>
  </si>
  <si>
    <t>0010215867</t>
  </si>
  <si>
    <t>2023-05-21T06:10:00</t>
  </si>
  <si>
    <t>2023-05-21T07:13:00</t>
  </si>
  <si>
    <t>2023-05-21T10:32:00</t>
  </si>
  <si>
    <t>2023-05-21T12:30:00</t>
  </si>
  <si>
    <t>2023-05-21T13:30:00</t>
  </si>
  <si>
    <t>2023-05-21T14:10:00</t>
  </si>
  <si>
    <t>2023-05-21T16:34:00</t>
  </si>
  <si>
    <t>2023-05-21T18:35:00</t>
  </si>
  <si>
    <t>2023-05-22T14:50:00</t>
  </si>
  <si>
    <t>2023-05-22T15:24:00</t>
  </si>
  <si>
    <t>2023-05-22T18:50:00</t>
  </si>
  <si>
    <t>2023-05-22T21:52:00</t>
  </si>
  <si>
    <t>2023-05-22T18:25:00</t>
  </si>
  <si>
    <t>2023-05-22T19:15:00</t>
  </si>
  <si>
    <t>2023-05-22T23:23:00</t>
  </si>
  <si>
    <t>2023-05-23T01:25:00</t>
  </si>
  <si>
    <t>2023-05-24T11:14:00</t>
  </si>
  <si>
    <t>2023-05-24T11:50:00</t>
  </si>
  <si>
    <t>2023-05-24T16:12:00</t>
  </si>
  <si>
    <t>2023-05-24T17:30:00</t>
  </si>
  <si>
    <t>2023-05-25T01:53:00</t>
  </si>
  <si>
    <t>2023-05-25T02:46:00</t>
  </si>
  <si>
    <t>2023-05-25T06:34:00</t>
  </si>
  <si>
    <t>2023-05-25T07:10:00</t>
  </si>
  <si>
    <t>0210292237</t>
  </si>
  <si>
    <t>SD II</t>
  </si>
  <si>
    <t>2023-05-25T09:56:00</t>
  </si>
  <si>
    <t>2023-05-25T10:45:00</t>
  </si>
  <si>
    <t>2023-05-25T13:47:00</t>
  </si>
  <si>
    <t>2023-05-25T17:20:00</t>
  </si>
  <si>
    <t>---</t>
  </si>
  <si>
    <t xml:space="preserve">FLAMBOYANT </t>
  </si>
  <si>
    <t>2023-05-25T14:40:00</t>
  </si>
  <si>
    <t>2023-05-25T15:40:00</t>
  </si>
  <si>
    <t>2023-05-25T21:15:00</t>
  </si>
  <si>
    <t>2023-05-26T00:07:00</t>
  </si>
  <si>
    <t>2023-05-25T22:16:00</t>
  </si>
  <si>
    <t>2023-05-26T00:02:00</t>
  </si>
  <si>
    <t>2023-05-26T05:30:00</t>
  </si>
  <si>
    <t>2023-05-26T07:43:00</t>
  </si>
  <si>
    <t>0011435259</t>
  </si>
  <si>
    <t>2023-05-26T06:50:00</t>
  </si>
  <si>
    <t>2023-05-26T07:30:00</t>
  </si>
  <si>
    <t>2023-05-26T13:20:00</t>
  </si>
  <si>
    <t>2023-05-26T16:50:00</t>
  </si>
  <si>
    <t>2023-05-26T14:23:00</t>
  </si>
  <si>
    <t>2023-05-26T15:30:00</t>
  </si>
  <si>
    <t>2023-05-26T17:05:00</t>
  </si>
  <si>
    <t>2023-05-26T22:25:00</t>
  </si>
  <si>
    <t>2023-05-26T17:17:00</t>
  </si>
  <si>
    <t>2023-05-26T19:58:00</t>
  </si>
  <si>
    <t>2023-05-26T15:48:00</t>
  </si>
  <si>
    <t>2023-05-26T18:24:00</t>
  </si>
  <si>
    <t>2023-05-26T20:40:00</t>
  </si>
  <si>
    <t>2023-05-26T23:00:00</t>
  </si>
  <si>
    <t>2023-05-27T00:52:00</t>
  </si>
  <si>
    <t>2023-05-27T01:43:00</t>
  </si>
  <si>
    <t>2023-05-27T03:00:00</t>
  </si>
  <si>
    <t>2023-05-27T09:40:00</t>
  </si>
  <si>
    <t>2023-05-27T03:21:00</t>
  </si>
  <si>
    <t>2023-05-27T08:00:00</t>
  </si>
  <si>
    <t>2023-05-27T09:50:00</t>
  </si>
  <si>
    <t>2023-05-27T10:40:00</t>
  </si>
  <si>
    <t>2023-05-27T17:12:00</t>
  </si>
  <si>
    <t>2023-05-27T20:25:00</t>
  </si>
  <si>
    <t>2023-05-27T22:30:00</t>
  </si>
  <si>
    <t>2023-05-27T23:15:00</t>
  </si>
  <si>
    <t>2023-05-28T01:37:00</t>
  </si>
  <si>
    <t>2023-05-28T02:30:00</t>
  </si>
  <si>
    <t>0010214623</t>
  </si>
  <si>
    <t>GINA MASSARI</t>
  </si>
  <si>
    <t>2023-05-29T09:30:00</t>
  </si>
  <si>
    <t>2023-05-29T11:15:00</t>
  </si>
  <si>
    <t>2023-05-29T14:50:00</t>
  </si>
  <si>
    <t>2023-05-29T19:20:00</t>
  </si>
  <si>
    <t>FLU IPE</t>
  </si>
  <si>
    <t>2023-05-29T18:25:00</t>
  </si>
  <si>
    <t>2023-05-29T21:55:00</t>
  </si>
  <si>
    <t>2023-05-30T03:28:00</t>
  </si>
  <si>
    <t>2023-05-30T05:13:00</t>
  </si>
  <si>
    <t>2023-05-29T21:20:00</t>
  </si>
  <si>
    <t>2023-05-29T22:12:00</t>
  </si>
  <si>
    <t>2023-05-30T02:20:00</t>
  </si>
  <si>
    <t>2023-05-30T04:45:00</t>
  </si>
  <si>
    <t>0211031895</t>
  </si>
  <si>
    <t>SD XXI</t>
  </si>
  <si>
    <t>2023-05-30T05:30:00</t>
  </si>
  <si>
    <t>2023-05-30T10:29:00</t>
  </si>
  <si>
    <t>2023-05-30T11:34:00</t>
  </si>
  <si>
    <t>2023-05-30T13:00:00</t>
  </si>
  <si>
    <t>2023-05-30T06:19:00</t>
  </si>
  <si>
    <t>2023-05-30T08:06:00</t>
  </si>
  <si>
    <t>2023-05-30T08:29:00</t>
  </si>
  <si>
    <t>2023-05-30T10:08:00</t>
  </si>
  <si>
    <t>0011478543</t>
  </si>
  <si>
    <t>OMS XXX</t>
  </si>
  <si>
    <t>2023-05-30T07:02:00</t>
  </si>
  <si>
    <t>2023-05-30T07:41:00</t>
  </si>
  <si>
    <t>2023-05-30T12:12:00</t>
  </si>
  <si>
    <t>2023-05-30T14:00:00</t>
  </si>
  <si>
    <t>2023-05-30T19:40:00</t>
  </si>
  <si>
    <t>2023-05-30T20:43:00</t>
  </si>
  <si>
    <t>2023-05-31T01:05:00</t>
  </si>
  <si>
    <t>2023-05-31T03:15:00</t>
  </si>
  <si>
    <t>2023-05-30T22:30:00</t>
  </si>
  <si>
    <t>2023-05-31T02:32:00</t>
  </si>
  <si>
    <t>2023-05-31T04:00:00</t>
  </si>
  <si>
    <t>2023-05-31T05:45:00</t>
  </si>
  <si>
    <t>2023-05-30T23:00:00</t>
  </si>
  <si>
    <t>2023-05-31T01:37:00</t>
  </si>
  <si>
    <t>0210275898</t>
  </si>
  <si>
    <t>2023-05-31T03:45:00</t>
  </si>
  <si>
    <t>2023-05-31T04:30:00</t>
  </si>
  <si>
    <t>2023-05-31T07:25:00</t>
  </si>
  <si>
    <t>2023-05-31T08:05:00</t>
  </si>
  <si>
    <t>0011457929</t>
  </si>
  <si>
    <t>NORTOL IV</t>
  </si>
  <si>
    <t>2023-05-31T06:45:00</t>
  </si>
  <si>
    <t>2023-05-31T08:12:00</t>
  </si>
  <si>
    <t>2023-05-31T12:14:00</t>
  </si>
  <si>
    <t>2023-05-31T14:25:00</t>
  </si>
  <si>
    <t>2023-05-31T10:55:00</t>
  </si>
  <si>
    <t>2023-05-31T11:28:00</t>
  </si>
  <si>
    <t>2023-05-31T15:27:00</t>
  </si>
  <si>
    <t>2023-05-31T17:10:00</t>
  </si>
  <si>
    <t>2023-05-31T14:45:00</t>
  </si>
  <si>
    <t>2023-05-31T15:19:00</t>
  </si>
  <si>
    <t>2023-05-31T20:10:00</t>
  </si>
  <si>
    <t>2023-05-31T21:25:00</t>
  </si>
  <si>
    <t>0010217223</t>
  </si>
  <si>
    <t>W.RODRIGUES</t>
  </si>
  <si>
    <t>2023-05-31T16:20:00</t>
  </si>
  <si>
    <t>2023-05-31T17:00:00</t>
  </si>
  <si>
    <t>2023-05-31T17:47:00</t>
  </si>
  <si>
    <t>2023-05-31T21:10:00</t>
  </si>
  <si>
    <t>2023-05-31T16:30:00</t>
  </si>
  <si>
    <t>2023-05-31T18:24:00</t>
  </si>
  <si>
    <t>2023-05-31T19:00:00</t>
  </si>
  <si>
    <t>2023-05-31T21:50:00</t>
  </si>
  <si>
    <t>0230916506</t>
  </si>
  <si>
    <t>2023-05-31T15:00:00</t>
  </si>
  <si>
    <t>2023-05-31T16:00:00</t>
  </si>
  <si>
    <t>2023-05-01T00:30:00</t>
  </si>
  <si>
    <t>2023-05-31T18:00:00</t>
  </si>
  <si>
    <t>2023-05-31T19:05:00</t>
  </si>
  <si>
    <t>2023-05-31T21:00:00</t>
  </si>
  <si>
    <t>2023-06-01T10:10:00</t>
  </si>
  <si>
    <t>2023-05-31T22:10:00</t>
  </si>
  <si>
    <t>2023-05-31T23:50:00</t>
  </si>
  <si>
    <t>0011477601</t>
  </si>
  <si>
    <t>VDA XXIX</t>
  </si>
  <si>
    <t>2023-05-31T17:30:00</t>
  </si>
  <si>
    <t>2023-05-31T18:10:00</t>
  </si>
  <si>
    <t>2023-05-31T22:00:00</t>
  </si>
  <si>
    <t>2023-06-01T14:00:00</t>
  </si>
  <si>
    <t>PS Singapore</t>
  </si>
  <si>
    <t>PS Hamburg</t>
  </si>
  <si>
    <t>Jose Alencar</t>
  </si>
  <si>
    <t>Zeynep</t>
  </si>
  <si>
    <t>2023-05-03T08:00:00</t>
  </si>
  <si>
    <t>2023-05-03T10:42:00</t>
  </si>
  <si>
    <t>2023-05-04T23:59:00</t>
  </si>
  <si>
    <t>2023-05-05T06:20:00</t>
  </si>
  <si>
    <t>2023-05-09T08:54:00</t>
  </si>
  <si>
    <t>2023-05-09T11:42:00</t>
  </si>
  <si>
    <t>2023-05-09T20:24:00</t>
  </si>
  <si>
    <t>2023-05-10T06:24:00</t>
  </si>
  <si>
    <t>2023-05-10T11:00:00</t>
  </si>
  <si>
    <t>2023-05-10T13:42:00</t>
  </si>
  <si>
    <t>2023-05-11T02:12:00</t>
  </si>
  <si>
    <t>2023-05-11T06:30:00</t>
  </si>
  <si>
    <t>2023-05-16T16:00:00</t>
  </si>
  <si>
    <t>2023-05-16T19:06:00</t>
  </si>
  <si>
    <t>2023-06-17T03:36:00</t>
  </si>
  <si>
    <t>2023-05-17T16:18:00</t>
  </si>
  <si>
    <t>2023-05-19T07:48:00</t>
  </si>
  <si>
    <t>2023-05-19T10:48:00</t>
  </si>
  <si>
    <t>2023-05-20T07:30:00</t>
  </si>
  <si>
    <t>2023-05-20T10:30:00</t>
  </si>
  <si>
    <t>2023-05-19T16:42:00</t>
  </si>
  <si>
    <t>2023-05-20T03:36:00</t>
  </si>
  <si>
    <t>2023-05-20T12:48:00</t>
  </si>
  <si>
    <t>2023-05-20T14:54:00</t>
  </si>
  <si>
    <t>2023-05-21T08:30:00</t>
  </si>
  <si>
    <t>2023-05-23T09:18:00</t>
  </si>
  <si>
    <t>2023-05-23T16:24:00</t>
  </si>
  <si>
    <t>2023-05-24T21:48:00</t>
  </si>
  <si>
    <t>2023-05-25T06:24:00</t>
  </si>
  <si>
    <t>2023-05-29T08:06:00</t>
  </si>
  <si>
    <t>2023-05-29T12:18:00</t>
  </si>
  <si>
    <t>2023-05-30T09:48:00</t>
  </si>
  <si>
    <t>2023-05-30T13:12:00</t>
  </si>
  <si>
    <t>2023-05-29T12:36:00</t>
  </si>
  <si>
    <t>2023-05-30T06:42:00</t>
  </si>
  <si>
    <t>2023-05-30T15:48:00</t>
  </si>
  <si>
    <t>2023-05-30T18:36:00</t>
  </si>
  <si>
    <t>2023-05-31T11:06:00</t>
  </si>
  <si>
    <t>2023-05-31T13:18:00</t>
  </si>
  <si>
    <t>VDA XVII</t>
  </si>
  <si>
    <t>TC 23</t>
  </si>
  <si>
    <t>BEATRIZ FARIAS II</t>
  </si>
  <si>
    <t>EDL XXVIII</t>
  </si>
  <si>
    <t>EDL III</t>
  </si>
  <si>
    <t xml:space="preserve">BEATRIZ FARIAS </t>
  </si>
  <si>
    <t>WPL 2028</t>
  </si>
  <si>
    <t>OMS I</t>
  </si>
  <si>
    <t>REBCA GISLAYNE</t>
  </si>
  <si>
    <t>OMS XXVII</t>
  </si>
  <si>
    <t>WPL 2030</t>
  </si>
  <si>
    <t>VOVÓ NENZINHA</t>
  </si>
  <si>
    <t>SD XIV</t>
  </si>
  <si>
    <t>WPL 2011</t>
  </si>
  <si>
    <t>SD V</t>
  </si>
  <si>
    <t>SD XIII</t>
  </si>
  <si>
    <t>CT XXXIX</t>
  </si>
  <si>
    <t>VDA VIII</t>
  </si>
  <si>
    <t>VDA V</t>
  </si>
  <si>
    <t>TAN X</t>
  </si>
  <si>
    <t>PETRONORTE 2</t>
  </si>
  <si>
    <t>0011436107</t>
  </si>
  <si>
    <t>2023-06-01T12:25:00</t>
  </si>
  <si>
    <t>2023-06-01T13:30:00</t>
  </si>
  <si>
    <t>2023-06-01T18:55:00</t>
  </si>
  <si>
    <t>2023-06-01T23:30:00</t>
  </si>
  <si>
    <t>2023-06-01T15:23:00</t>
  </si>
  <si>
    <t>2023-06-01T21:11:00</t>
  </si>
  <si>
    <t>2023-06-02T01:28:00</t>
  </si>
  <si>
    <t>2023-06-02T02:30:00</t>
  </si>
  <si>
    <t>2023-06-01T20:18:00</t>
  </si>
  <si>
    <t>2023-06-01T22:20:00</t>
  </si>
  <si>
    <t>2023-06-02T01:37:00</t>
  </si>
  <si>
    <t>2023-06-02T02:20:00</t>
  </si>
  <si>
    <t>2023-06-02T04:32:00</t>
  </si>
  <si>
    <t>2023-06-02T05:40:00</t>
  </si>
  <si>
    <t>2023-06-02T10:00:00</t>
  </si>
  <si>
    <t>2023-06-02T12:43:00</t>
  </si>
  <si>
    <t>2023-06-02T13:33:00</t>
  </si>
  <si>
    <t>2023-06-02T14:40:00</t>
  </si>
  <si>
    <t>2023-06-02T10:45:00</t>
  </si>
  <si>
    <t>2023-06-02T12:00:00</t>
  </si>
  <si>
    <t>2023-06-01T17:50:00</t>
  </si>
  <si>
    <t>2023-06-01T18:22:00</t>
  </si>
  <si>
    <t>2023-06-01T22:50:00</t>
  </si>
  <si>
    <t>2023-06-01T23:55:00</t>
  </si>
  <si>
    <t>2023-06-02T10:53:00</t>
  </si>
  <si>
    <t>2023-06-02T13:50:00</t>
  </si>
  <si>
    <t>2023-06-02T16:40:00</t>
  </si>
  <si>
    <t>2023-06-02T17:25:00</t>
  </si>
  <si>
    <t>0011442298</t>
  </si>
  <si>
    <t>2023-06-02T21:30:00</t>
  </si>
  <si>
    <t>2023-06-03T02:34:00</t>
  </si>
  <si>
    <t>2023-06-02T05:04:00</t>
  </si>
  <si>
    <t>2023-06-03T03:30:00</t>
  </si>
  <si>
    <t>0010213520</t>
  </si>
  <si>
    <t>2023-06-03T02:10:00</t>
  </si>
  <si>
    <t>2023-06-03T06:06:00</t>
  </si>
  <si>
    <t>2023-06-03T09:25:00</t>
  </si>
  <si>
    <t>2023-06-03T14:00:00</t>
  </si>
  <si>
    <t>2023-06-03T09:45:00</t>
  </si>
  <si>
    <t>2023-06-03T10:55:00</t>
  </si>
  <si>
    <t>2023-06-03T12:20:00</t>
  </si>
  <si>
    <t>2023-05-24T08:33:00</t>
  </si>
  <si>
    <t>2023-06-03T12:43:00</t>
  </si>
  <si>
    <t>2023-06-03T16:38:00</t>
  </si>
  <si>
    <t>0011475358</t>
  </si>
  <si>
    <t>2023-06-03T12:23:00</t>
  </si>
  <si>
    <t>2023-06-03T19:10:00</t>
  </si>
  <si>
    <t>2023-06-03T00:35:00</t>
  </si>
  <si>
    <t>2023-06-03T01:40:00</t>
  </si>
  <si>
    <t>2023-06-03T22:38:00</t>
  </si>
  <si>
    <t>2023-06-04T01:15:00</t>
  </si>
  <si>
    <t>2023-06-04T04:27:00</t>
  </si>
  <si>
    <t>2023-06-04T06:35:00</t>
  </si>
  <si>
    <t>2023-06-04T05:10:00</t>
  </si>
  <si>
    <t>2023-06-04T10:37:00</t>
  </si>
  <si>
    <t>2023-06-04T13:53:00</t>
  </si>
  <si>
    <t>2023-06-04T15:13:00</t>
  </si>
  <si>
    <t>0011463596</t>
  </si>
  <si>
    <t>2023-06-04T22:05:00</t>
  </si>
  <si>
    <t>2023-06-04T23:00:00</t>
  </si>
  <si>
    <t>2023-06-05T04:50:00</t>
  </si>
  <si>
    <t>2023-06-05T08:00:00</t>
  </si>
  <si>
    <t>0011424001</t>
  </si>
  <si>
    <t>2023-06-05T06:36:00</t>
  </si>
  <si>
    <t>2023-06-05T11:35:00</t>
  </si>
  <si>
    <t>2023-06-05T13:59:00</t>
  </si>
  <si>
    <t>2023-06-05T09:50:00</t>
  </si>
  <si>
    <t>2023-06-05T20:45:00</t>
  </si>
  <si>
    <t>2023-06-05T22:17:00</t>
  </si>
  <si>
    <t>2023-06-05T23:20:00</t>
  </si>
  <si>
    <t>2023-06-05T12:37:00</t>
  </si>
  <si>
    <t>2023-06-05T20:26:00</t>
  </si>
  <si>
    <t>2023-06-07T14:10:00</t>
  </si>
  <si>
    <t>2023-06-07T15:03:00</t>
  </si>
  <si>
    <t>2023-06-07T19:06:00</t>
  </si>
  <si>
    <t>2023-06-07T21:05:00</t>
  </si>
  <si>
    <t>2023-06-09T22:25:00</t>
  </si>
  <si>
    <t>2023-06-09T23:14:00</t>
  </si>
  <si>
    <t>2023-06-10T02:45:00</t>
  </si>
  <si>
    <t>2023-06-10T04:48:00</t>
  </si>
  <si>
    <t>0012462108</t>
  </si>
  <si>
    <t>2023-06-10T08:13:00</t>
  </si>
  <si>
    <t>2023-06-10T10:30:00</t>
  </si>
  <si>
    <t>2023-06-10T15:45:00</t>
  </si>
  <si>
    <t>2023-06-10T17:44:00</t>
  </si>
  <si>
    <t>2023-06-10T10:54:00</t>
  </si>
  <si>
    <t>2023-06-10T11:28:00</t>
  </si>
  <si>
    <t>2023-06-10T15:30:00</t>
  </si>
  <si>
    <t>2023-06-10T17:05:00</t>
  </si>
  <si>
    <t>0010173258</t>
  </si>
  <si>
    <t>2023-06-10T18:11:00</t>
  </si>
  <si>
    <t>2023-06-10T19:30:00</t>
  </si>
  <si>
    <t>2023-06-10T23:59:00</t>
  </si>
  <si>
    <t>2023-06-11T03:21:00</t>
  </si>
  <si>
    <t>2023-06-10T19:57:00</t>
  </si>
  <si>
    <t>2023-06-10T20:25:00</t>
  </si>
  <si>
    <t>2023-06-11T00:57:00</t>
  </si>
  <si>
    <t>2023-06-11T03:55:00</t>
  </si>
  <si>
    <t>2023-06-11T04:15:00</t>
  </si>
  <si>
    <t>2023-06-11T05:22:00</t>
  </si>
  <si>
    <t>2023-06-11T09:07:00</t>
  </si>
  <si>
    <t>2023-06-11T11:28:00</t>
  </si>
  <si>
    <t>2023-06-11T03:40:00</t>
  </si>
  <si>
    <t>2023-06-11T07:00:00</t>
  </si>
  <si>
    <t>2023-06-11T20:58:00</t>
  </si>
  <si>
    <t>2023-06-11T23:27:00</t>
  </si>
  <si>
    <t>2023-06-11T12:30:00</t>
  </si>
  <si>
    <t>2023-06-11T13:33:00</t>
  </si>
  <si>
    <t>2023-06-11T17:40:00</t>
  </si>
  <si>
    <t>2023-06-11T18:10:00</t>
  </si>
  <si>
    <t>2023-06-11T20:50:00</t>
  </si>
  <si>
    <t>2023-06-11T21:38:00</t>
  </si>
  <si>
    <t>2023-06-11T23:59:00</t>
  </si>
  <si>
    <t>2023-06-12T01:50:00</t>
  </si>
  <si>
    <t>2023-06-12T00:30:00</t>
  </si>
  <si>
    <t>2023-06-12T01:04:00</t>
  </si>
  <si>
    <t>2023-06-12T04:30:00</t>
  </si>
  <si>
    <t>2023-06-12T06:20:00</t>
  </si>
  <si>
    <t>2023-06-12T04:05:00</t>
  </si>
  <si>
    <t>2023-06-12T04:38:00</t>
  </si>
  <si>
    <t>2023-06-12T07:47:00</t>
  </si>
  <si>
    <t>2023-06-12T09:00:00</t>
  </si>
  <si>
    <t>2023-06-12T08:08:00</t>
  </si>
  <si>
    <t>2023-06-12T08:45:00</t>
  </si>
  <si>
    <t>2023-06-12T12:03:00</t>
  </si>
  <si>
    <t>2023-06-12T15:26:00</t>
  </si>
  <si>
    <t>0011470721</t>
  </si>
  <si>
    <t>2023-06-12T11:00:00</t>
  </si>
  <si>
    <t>2023-06-12T12:33:00</t>
  </si>
  <si>
    <t>2023-06-12T15:18:00</t>
  </si>
  <si>
    <t>2023-06-12T22:30:00</t>
  </si>
  <si>
    <t>2023-06-12T16:00:00</t>
  </si>
  <si>
    <t>2023-06-12T20:00:00</t>
  </si>
  <si>
    <t>0010221316</t>
  </si>
  <si>
    <t>2023-06-12T19:10:00</t>
  </si>
  <si>
    <t>2023-06-12T23:00:00</t>
  </si>
  <si>
    <t>2023-06-12T23:45:00</t>
  </si>
  <si>
    <t>2023-06-13T02:03:00</t>
  </si>
  <si>
    <t>2023-06-12T21:10:00</t>
  </si>
  <si>
    <t>2023-06-12T22:35:00</t>
  </si>
  <si>
    <t>0010213899</t>
  </si>
  <si>
    <t>2023-06-13T00:13:00</t>
  </si>
  <si>
    <t>2023-06-13T00:53:00</t>
  </si>
  <si>
    <t>2023-06-13T04:40:00</t>
  </si>
  <si>
    <t>2023-06-13T06:40:00</t>
  </si>
  <si>
    <t>2023-06-13T02:54:00</t>
  </si>
  <si>
    <t>2023-06-13T03:20:00</t>
  </si>
  <si>
    <t>2023-06-13T05:13:00</t>
  </si>
  <si>
    <t>2023-06-13T11:45:00</t>
  </si>
  <si>
    <t>2023-06-13T07:10:00</t>
  </si>
  <si>
    <t>2023-06-13T08:30:00</t>
  </si>
  <si>
    <t>2023-06-13T14:43:00</t>
  </si>
  <si>
    <t>2023-06-13T15:33:00</t>
  </si>
  <si>
    <t>001-143006</t>
  </si>
  <si>
    <t>2023-06-13T13:32:00</t>
  </si>
  <si>
    <t>2023-06-13T14:23:00</t>
  </si>
  <si>
    <t>2023-06-13T16:40:00</t>
  </si>
  <si>
    <t>2023-06-13T18:33:00</t>
  </si>
  <si>
    <t>0011420210</t>
  </si>
  <si>
    <t>2023-06-13T15:05:00</t>
  </si>
  <si>
    <t>2023-06-13T17:35:00</t>
  </si>
  <si>
    <t>2023-06-13T21:00:00</t>
  </si>
  <si>
    <t>2023-06-13T22:55:00</t>
  </si>
  <si>
    <t>0011461322</t>
  </si>
  <si>
    <t>2023-06-13T21:17:00</t>
  </si>
  <si>
    <t>2023-06-14T00:19:00</t>
  </si>
  <si>
    <t>2023-06-14T05:45:00</t>
  </si>
  <si>
    <t>2023-06-14T07:50:00</t>
  </si>
  <si>
    <t>0011477857</t>
  </si>
  <si>
    <t>2023-06-14T01:35:00</t>
  </si>
  <si>
    <t>2023-06-14T06:17:00</t>
  </si>
  <si>
    <t>2023-06-14T09:40:00</t>
  </si>
  <si>
    <t>2023-06-14T11:56:00</t>
  </si>
  <si>
    <t>2023-06-14T02:30:00</t>
  </si>
  <si>
    <t>2023-06-14T05:07:00</t>
  </si>
  <si>
    <t>0011462688</t>
  </si>
  <si>
    <t>2023-06-14T08:40:00</t>
  </si>
  <si>
    <t>2023-06-14T12:38:00</t>
  </si>
  <si>
    <t>2023-06-14T14:41:00</t>
  </si>
  <si>
    <t>2023-06-14T16:16:00</t>
  </si>
  <si>
    <t>2023-06-14T10:48:00</t>
  </si>
  <si>
    <t>2023-06-14T11:00:00</t>
  </si>
  <si>
    <t>0011421244</t>
  </si>
  <si>
    <t>2023-06-14T12:55:00</t>
  </si>
  <si>
    <t>2023-06-14T13:35:00</t>
  </si>
  <si>
    <t>2023-06-14T16:49:00</t>
  </si>
  <si>
    <t>2023-06-14T17:50:00</t>
  </si>
  <si>
    <t>0011445859</t>
  </si>
  <si>
    <t>2023-06-16T04:50:00</t>
  </si>
  <si>
    <t>2023-06-17T03:23:00</t>
  </si>
  <si>
    <t>2023-06-17T06:24:00</t>
  </si>
  <si>
    <t>2023-06-17T09:40:00</t>
  </si>
  <si>
    <t>2023-06-17T00:40:00</t>
  </si>
  <si>
    <t>2023-06-17T03:00:00</t>
  </si>
  <si>
    <t>2023-06-16T08:40:00</t>
  </si>
  <si>
    <t>2023-06-16T09:38:00</t>
  </si>
  <si>
    <t>2023-06-16T14:52:00</t>
  </si>
  <si>
    <t>2023-06-16T17:13:00</t>
  </si>
  <si>
    <t>2023-06-16T21:00:00</t>
  </si>
  <si>
    <t>2023-06-16T22:02:00</t>
  </si>
  <si>
    <t>2023-06-17T00:55:00</t>
  </si>
  <si>
    <t>2023-06-17T03:20:00</t>
  </si>
  <si>
    <t>0010115060</t>
  </si>
  <si>
    <t>2023-06-17T05:30:00</t>
  </si>
  <si>
    <t>2023-06-17T09:00:00</t>
  </si>
  <si>
    <t>2023-06-17T13:56:00</t>
  </si>
  <si>
    <t>2023-06-17T16:20:00</t>
  </si>
  <si>
    <t>0010219060</t>
  </si>
  <si>
    <t>2023-06-17T06:37:00</t>
  </si>
  <si>
    <t>2023-06-17T08:34:00</t>
  </si>
  <si>
    <t>2023-06-17T09:12:00</t>
  </si>
  <si>
    <t>2023-06-17T11:15:00</t>
  </si>
  <si>
    <t>2023-06-17T17:40:00</t>
  </si>
  <si>
    <t>2023-06-17T18:35:00</t>
  </si>
  <si>
    <t>2023-06-17T13:00:00</t>
  </si>
  <si>
    <t>2023-06-17T13:47:00</t>
  </si>
  <si>
    <t>2023-06-17T19:18:00</t>
  </si>
  <si>
    <t>2023-06-17T20:00:00</t>
  </si>
  <si>
    <t>0011450703</t>
  </si>
  <si>
    <t>2023-06-17T17:18:00</t>
  </si>
  <si>
    <t>2023-06-17T21:20:00</t>
  </si>
  <si>
    <t>2023-06-18T00:55:00</t>
  </si>
  <si>
    <t>2023-06-18T01:25:00</t>
  </si>
  <si>
    <t>2023-06-20T23:40:00</t>
  </si>
  <si>
    <t>2023-06-21T00:25:00</t>
  </si>
  <si>
    <t>2023-06-21T06:22:00</t>
  </si>
  <si>
    <t>2023-06-21T07:30:00</t>
  </si>
  <si>
    <t>2023-06-21T18:37:00</t>
  </si>
  <si>
    <t>2023-06-21T23:35:00</t>
  </si>
  <si>
    <t>2023-06-22T00:33:00</t>
  </si>
  <si>
    <t>2023-06-22T06:25:00</t>
  </si>
  <si>
    <t>2023-06-21T19:40:00</t>
  </si>
  <si>
    <t>2023-06-21T22:48:00</t>
  </si>
  <si>
    <t>2023-06-22T00:17:00</t>
  </si>
  <si>
    <t>2023-06-22T01:20:00</t>
  </si>
  <si>
    <t>2023-06-22T02:13:00</t>
  </si>
  <si>
    <t>2023-06-22T06:35:00</t>
  </si>
  <si>
    <t>2023-06-22T02:45:00</t>
  </si>
  <si>
    <t>2023-06-22T04:18:00</t>
  </si>
  <si>
    <t>2023-06-22T15:30:00</t>
  </si>
  <si>
    <t>2023-06-22T16:38:00</t>
  </si>
  <si>
    <t>2023-06-22T19:57:00</t>
  </si>
  <si>
    <t>2023-06-22T22:00:00</t>
  </si>
  <si>
    <t>2023-06-23T02:45:00</t>
  </si>
  <si>
    <t>2023-06-23T03:20:00</t>
  </si>
  <si>
    <t>2023-06-23T03:48:00</t>
  </si>
  <si>
    <t>2023-06-23T11:55:00</t>
  </si>
  <si>
    <t>2023-06-23T06:45:00</t>
  </si>
  <si>
    <t>2023-06-23T09:40:00</t>
  </si>
  <si>
    <t>2023-06-24T16:00:00</t>
  </si>
  <si>
    <t>2023-06-24T17:05:00</t>
  </si>
  <si>
    <t>2023-06-24T17:18:00</t>
  </si>
  <si>
    <t>2023-06-24T19:36:00</t>
  </si>
  <si>
    <t>2023-06-24T17:30:00</t>
  </si>
  <si>
    <t>2023-06-24T21:55:00</t>
  </si>
  <si>
    <t>2023-06-25T00:45:00</t>
  </si>
  <si>
    <t>2023-06-25T02:58:00</t>
  </si>
  <si>
    <t>2023-06-24T18:24:00</t>
  </si>
  <si>
    <t>2023-06-24T18:51:00</t>
  </si>
  <si>
    <t>2023-06-25T02:19:00</t>
  </si>
  <si>
    <t>2023-06-25T05:22:00</t>
  </si>
  <si>
    <t>2023-06-25T06:30:00</t>
  </si>
  <si>
    <t>2023-06-25T05:47:00</t>
  </si>
  <si>
    <t>2023-06-25T06:36:00</t>
  </si>
  <si>
    <t>2023-06-25T12:23:00</t>
  </si>
  <si>
    <t>2023-06-25T13:38:00</t>
  </si>
  <si>
    <t>2023-06-25T08:30:00</t>
  </si>
  <si>
    <t>2023-06-25T09:45:00</t>
  </si>
  <si>
    <t>2023-06-25T12:28:00</t>
  </si>
  <si>
    <t>2023-06-25T13:50:00</t>
  </si>
  <si>
    <t>2023-06-25T15:05:00</t>
  </si>
  <si>
    <t>2023-06-25T15:20:00</t>
  </si>
  <si>
    <t>2023-06-25T18:20:00</t>
  </si>
  <si>
    <t>2023-06-25T21:10:00</t>
  </si>
  <si>
    <t>2023-06-25T19:57:00</t>
  </si>
  <si>
    <t>2023-06-25T15:55:00</t>
  </si>
  <si>
    <t>2023-06-25T16:20:00</t>
  </si>
  <si>
    <t>2023-06-25T21:48:00</t>
  </si>
  <si>
    <t>2023-06-25T23:40:00</t>
  </si>
  <si>
    <t>0011421070</t>
  </si>
  <si>
    <t>2023-06-25T21:50:00</t>
  </si>
  <si>
    <t>2023-06-25T23:42:00</t>
  </si>
  <si>
    <t>2023-06-26T02:00:00</t>
  </si>
  <si>
    <t>2023-06-26T04:10:00</t>
  </si>
  <si>
    <t>0011430877</t>
  </si>
  <si>
    <t>2023-06-26T01:26:00</t>
  </si>
  <si>
    <t>2023-06-26T02:20:00</t>
  </si>
  <si>
    <t>2023-06-26T05:34:00</t>
  </si>
  <si>
    <t>2023-06-26T07:05:00</t>
  </si>
  <si>
    <t>0010217681</t>
  </si>
  <si>
    <t>2023-06-26T05:45:00</t>
  </si>
  <si>
    <t>2023-06-26T06:40:00</t>
  </si>
  <si>
    <t>2023-06-26T09:53:00</t>
  </si>
  <si>
    <t>2023-06-26T12:16:00</t>
  </si>
  <si>
    <t>0210321164</t>
  </si>
  <si>
    <t>2023-07-26T09:56:00</t>
  </si>
  <si>
    <t>2023-07-26T11:31:00</t>
  </si>
  <si>
    <t>2023-06-26T14:45:00</t>
  </si>
  <si>
    <t>2023-06-26T17:48:00</t>
  </si>
  <si>
    <t>2023-06-26T14:10:00</t>
  </si>
  <si>
    <t>2023-06-26T15:05:00</t>
  </si>
  <si>
    <t>2023-06-26T19:05:00</t>
  </si>
  <si>
    <t>2023-06-26T20:30:00</t>
  </si>
  <si>
    <t>2023-06-26T17:00:00</t>
  </si>
  <si>
    <t>2023-06-26T17:35:00</t>
  </si>
  <si>
    <t>2023-06-26T22:44:00</t>
  </si>
  <si>
    <t>2023-06-26T23:55:00</t>
  </si>
  <si>
    <t>0011440006</t>
  </si>
  <si>
    <t>2023-06-26T23:50:00</t>
  </si>
  <si>
    <t>2023-06-27T00:10:00</t>
  </si>
  <si>
    <t>2023-06-27T01:15:00</t>
  </si>
  <si>
    <t>2023-06-27T02:00:00</t>
  </si>
  <si>
    <t>2023-06-27T09:53:00</t>
  </si>
  <si>
    <t>2023-06-27T10:35:00</t>
  </si>
  <si>
    <t>2023-06-27T15:18:00</t>
  </si>
  <si>
    <t>2023-06-27T16:10:00</t>
  </si>
  <si>
    <t>2023-06-27T11:40:00</t>
  </si>
  <si>
    <t>2023-06-27T12:10:00</t>
  </si>
  <si>
    <t>2023-06-27T15:35:00</t>
  </si>
  <si>
    <t>2023-06-27T19:30:00</t>
  </si>
  <si>
    <t>2023-06-28T10:00:00</t>
  </si>
  <si>
    <t>2023-06-28T11:12:00</t>
  </si>
  <si>
    <t>2023-06-28T12:14:00</t>
  </si>
  <si>
    <t>2023-06-28T14:38:00</t>
  </si>
  <si>
    <t>2023-06-28T12:27:00</t>
  </si>
  <si>
    <t>2023-06-28T13:30:00</t>
  </si>
  <si>
    <t>2023-06-28T13:00:00</t>
  </si>
  <si>
    <t>2023-06-28T14:30:00</t>
  </si>
  <si>
    <t>2023-06-28T20:22:00</t>
  </si>
  <si>
    <t>2023-06-28T21:40:00</t>
  </si>
  <si>
    <t>2023-06-28T16:08:00</t>
  </si>
  <si>
    <t>2023-06-28T16:37:00</t>
  </si>
  <si>
    <t>2023-06-28T18:22:00</t>
  </si>
  <si>
    <t>2023-06-28T20:30:00</t>
  </si>
  <si>
    <t>0011466217</t>
  </si>
  <si>
    <t>2023-06-28T22:10:00</t>
  </si>
  <si>
    <t>2023-06-29T00:30:00</t>
  </si>
  <si>
    <t>2023-06-29T05:15:00</t>
  </si>
  <si>
    <t>2023-06-29T09:00:00</t>
  </si>
  <si>
    <t>0011462077</t>
  </si>
  <si>
    <t>2023-06-28T00:01:00</t>
  </si>
  <si>
    <t>2023-06-28T05:42:00</t>
  </si>
  <si>
    <t>2023-06-29T06:55:00</t>
  </si>
  <si>
    <t>2023-06-29T08:05:00</t>
  </si>
  <si>
    <t>0011454849</t>
  </si>
  <si>
    <t>2023-06-28T23:20:00</t>
  </si>
  <si>
    <t>2023-06-29T00:00:00</t>
  </si>
  <si>
    <t>2023-06-29T05:55:00</t>
  </si>
  <si>
    <t>2023-06-29T07:00:00</t>
  </si>
  <si>
    <t>2023-06-29T09:43:00</t>
  </si>
  <si>
    <t>2023-06-29T12:00:00</t>
  </si>
  <si>
    <t>2023-06-29T17:20:00</t>
  </si>
  <si>
    <t>2023-06-29T12:46:00</t>
  </si>
  <si>
    <t>2023-06-29T16:48:00</t>
  </si>
  <si>
    <t>2023-06-29T18:00:00</t>
  </si>
  <si>
    <t>2023-06-29T11:13:00</t>
  </si>
  <si>
    <t>2023-06-29T12:05:00</t>
  </si>
  <si>
    <t>2023-06-29T14:30:00</t>
  </si>
  <si>
    <t>2023-06-29T16:55:00</t>
  </si>
  <si>
    <t>0010220534</t>
  </si>
  <si>
    <t>2023-06-29T17:25:00</t>
  </si>
  <si>
    <t>2023-06-29T18:04:00</t>
  </si>
  <si>
    <t>2023-06-29T19:47:00</t>
  </si>
  <si>
    <t>2023-06-29T21:00:00</t>
  </si>
  <si>
    <t>2023-06-29T18:12:00</t>
  </si>
  <si>
    <t>2023-06-29T20:40:00</t>
  </si>
  <si>
    <t>2023-06-29T22:40:00</t>
  </si>
  <si>
    <t>2023-06-29T23:40:00</t>
  </si>
  <si>
    <t>2023-06-29T22:48:00</t>
  </si>
  <si>
    <t>2023-06-30T00:01:00</t>
  </si>
  <si>
    <t>2023-06-30T06:00:00</t>
  </si>
  <si>
    <t>2023-06-30T08:38:00</t>
  </si>
  <si>
    <t>0010212434</t>
  </si>
  <si>
    <t>2023-06-30T01:55:00</t>
  </si>
  <si>
    <t>2023-06-30T04:30:00</t>
  </si>
  <si>
    <t>2023-06-30T07:23:00</t>
  </si>
  <si>
    <t>2023-06-30T08:30:00</t>
  </si>
  <si>
    <t>0010215875</t>
  </si>
  <si>
    <t>2023-06-30T07:50:00</t>
  </si>
  <si>
    <t>2023-06-30T09:45:00</t>
  </si>
  <si>
    <t>2023-06-30T11:34:00</t>
  </si>
  <si>
    <t>2023-06-30T12:40:00</t>
  </si>
  <si>
    <t>2023-06-30T08:59:00</t>
  </si>
  <si>
    <t>2023-06-30T09:17:00</t>
  </si>
  <si>
    <t>2023-06-30T09:30:00</t>
  </si>
  <si>
    <t>2023-06-30T11:41:00</t>
  </si>
  <si>
    <t>2023-06-30T13:42:00</t>
  </si>
  <si>
    <t>2023-06-30T17:10:00</t>
  </si>
  <si>
    <t>2023-06-30T13:50:00</t>
  </si>
  <si>
    <t>2023-06-30T15:07:00</t>
  </si>
  <si>
    <t>2023-06-30T21:09:00</t>
  </si>
  <si>
    <t>2023-06-30T22:10:00</t>
  </si>
  <si>
    <t>2023-06-30T15:50:00</t>
  </si>
  <si>
    <t>2023-06-30T16:30:00</t>
  </si>
  <si>
    <t>2023-06-30T20:00:00</t>
  </si>
  <si>
    <t>2023-06-30T23:20:00</t>
  </si>
  <si>
    <t>0011467525</t>
  </si>
  <si>
    <t>2023-06-30T18:40:00</t>
  </si>
  <si>
    <t>2023-06-30T19:24:00</t>
  </si>
  <si>
    <t>2023-06-30T22:00:00</t>
  </si>
  <si>
    <t>2023-06-30T23:30:00</t>
  </si>
  <si>
    <t>0011464542</t>
  </si>
  <si>
    <t>2023-06-30T19:05:00</t>
  </si>
  <si>
    <t>2023-06-30T20:35:00</t>
  </si>
  <si>
    <t>2023-06-30T22:15:00</t>
  </si>
  <si>
    <t>2023-07-01T06:55:00</t>
  </si>
  <si>
    <t>2023-06-30T19:10:00</t>
  </si>
  <si>
    <t>2023-06-30T21:00:00</t>
  </si>
  <si>
    <t>2023-07-01T02:00:00</t>
  </si>
  <si>
    <t>2023-06-02T08:18:00</t>
  </si>
  <si>
    <t>2023-06-02T17:18:00</t>
  </si>
  <si>
    <t>2023-06-02T17:48:00</t>
  </si>
  <si>
    <t>2023-06-04T11:20:00</t>
  </si>
  <si>
    <t>2023-06-02T11:36:00</t>
  </si>
  <si>
    <t>2023-06-04T09:30:00</t>
  </si>
  <si>
    <t>2023-06-09T08:54:00</t>
  </si>
  <si>
    <t>2023-06-09T12:42:00</t>
  </si>
  <si>
    <t>2023-06-09T23:36:00</t>
  </si>
  <si>
    <t>2023-06-10T06:48:00</t>
  </si>
  <si>
    <t>2023-06-09T23:54:00</t>
  </si>
  <si>
    <t>2023-06-10T04:30:00</t>
  </si>
  <si>
    <t>2023-06-10T09:54:00</t>
  </si>
  <si>
    <t>2023-06-10T13:00:00</t>
  </si>
  <si>
    <t>2023-06-11T00:48:00</t>
  </si>
  <si>
    <t>2023-06-11T01:36:00</t>
  </si>
  <si>
    <t>2023-06-12T10:48:00</t>
  </si>
  <si>
    <t>2023-06-12T17:42:00</t>
  </si>
  <si>
    <t>2023-06-12T20:30:00</t>
  </si>
  <si>
    <t>2023-06-13T06:12:00</t>
  </si>
  <si>
    <t>2023-06-13T09:00:00</t>
  </si>
  <si>
    <t>2023-06-13T11:12:00</t>
  </si>
  <si>
    <t>2023-06-13T14:18:00</t>
  </si>
  <si>
    <t>2023-06-14T16:54:00</t>
  </si>
  <si>
    <t>2023-06-15T06:18:00</t>
  </si>
  <si>
    <t>2023-06-14T01:30:00</t>
  </si>
  <si>
    <t>2023-06-14T04:36:00</t>
  </si>
  <si>
    <t>2023-06-16T07:00:00</t>
  </si>
  <si>
    <t>2023-06-16T09:30:00</t>
  </si>
  <si>
    <t>2023-06-16T16:10:00</t>
  </si>
  <si>
    <t>2023-06-17T06:40:00</t>
  </si>
  <si>
    <t>2023-06-21T08:06:00</t>
  </si>
  <si>
    <t>2023-06-21T11:54:00</t>
  </si>
  <si>
    <t>2023-06-22T08:30:00</t>
  </si>
  <si>
    <t>2023-06-22T14:18:00</t>
  </si>
  <si>
    <t>2023-06-21T12:06:00</t>
  </si>
  <si>
    <t>2023-06-22T02:18:00</t>
  </si>
  <si>
    <t>2023-06-24T07:42:00</t>
  </si>
  <si>
    <t>2023-06-24T11:00:00</t>
  </si>
  <si>
    <t>2023-06-27T02:12:00</t>
  </si>
  <si>
    <t>2023-06-27T06:18:00</t>
  </si>
  <si>
    <t>2023-06-28T08:06:00</t>
  </si>
  <si>
    <t>2023-06-28T12:00:00</t>
  </si>
  <si>
    <t>2023-06-28T21:30:00</t>
  </si>
  <si>
    <t>2023-06-30T06:18:00</t>
  </si>
  <si>
    <t>2023-06-28T12:48:00</t>
  </si>
  <si>
    <t>2023-06-30T02:30:00</t>
  </si>
  <si>
    <t>Zoilo</t>
  </si>
  <si>
    <t>ST Helen</t>
  </si>
  <si>
    <t>Seaways Lookout</t>
  </si>
  <si>
    <t>NCC REEM</t>
  </si>
  <si>
    <t>2023-07-01T08:12:00</t>
  </si>
  <si>
    <t>2023-07-01T11:00:00</t>
  </si>
  <si>
    <t>2023-07-02T08:48:00</t>
  </si>
  <si>
    <t>2023-07-02T13:54:00</t>
  </si>
  <si>
    <t>2023-07-01T20:12:00</t>
  </si>
  <si>
    <t>2023-07-02T06:12:00</t>
  </si>
  <si>
    <t>2023-07-05T07:42:00</t>
  </si>
  <si>
    <t>2023-07-05T10:36:00</t>
  </si>
  <si>
    <t>2023-07-05T17:48:00</t>
  </si>
  <si>
    <t>2023-07-06T06:18:00</t>
  </si>
  <si>
    <t>2023-07-05T11:18:00</t>
  </si>
  <si>
    <t>2023-07-05T17:06:00</t>
  </si>
  <si>
    <t>2023-07-06T11:20:00</t>
  </si>
  <si>
    <t>2023-07-06T14:45:00</t>
  </si>
  <si>
    <t>2023-07-08T04:35:00</t>
  </si>
  <si>
    <t>2023-07-08T08:05:00</t>
  </si>
  <si>
    <t>2023-07-08T10:12:00</t>
  </si>
  <si>
    <t>2023-07-08T12:48:00</t>
  </si>
  <si>
    <t>2023-07-09T06:06:00</t>
  </si>
  <si>
    <t>2023-07-09T10:36:00</t>
  </si>
  <si>
    <t>2023-07-10T08:00:00</t>
  </si>
  <si>
    <t>2023-07-10T10:48:00</t>
  </si>
  <si>
    <t>2023-07-10T16:00:00</t>
  </si>
  <si>
    <t>2023-07-12T06:18:00</t>
  </si>
  <si>
    <t>2023-07-10T11:00:00</t>
  </si>
  <si>
    <t>2023-07-11T21:06:00</t>
  </si>
  <si>
    <t>2023-07-14T08:48:00</t>
  </si>
  <si>
    <t>2023-07-14T12:12:00</t>
  </si>
  <si>
    <t>2023-07-15T03:48:00</t>
  </si>
  <si>
    <t>2023-07-15T12:24:00</t>
  </si>
  <si>
    <t>2023-07-15T14:48:00</t>
  </si>
  <si>
    <t>2023-07-15T18:18:00</t>
  </si>
  <si>
    <t>2023-07-17T02:24:00</t>
  </si>
  <si>
    <t>2023-07-17T06:36:00</t>
  </si>
  <si>
    <t>2023-07-19T08:12:00</t>
  </si>
  <si>
    <t>2023-07-19T11:48:00</t>
  </si>
  <si>
    <t>2023-07-20T01:30:00</t>
  </si>
  <si>
    <t>2023-07-20T09:42:00</t>
  </si>
  <si>
    <t>2023-07-20T15:00:00</t>
  </si>
  <si>
    <t>2023-07-20T19:24:00</t>
  </si>
  <si>
    <t>2023-07-21T04:30:00</t>
  </si>
  <si>
    <t>2023-07-21T14:48:00</t>
  </si>
  <si>
    <t>2023-07-21T04:50:00</t>
  </si>
  <si>
    <t>2023-07-21T12:15:00</t>
  </si>
  <si>
    <t>2023-07-23T10:35:00</t>
  </si>
  <si>
    <t>2023-07-23T15:05:00</t>
  </si>
  <si>
    <t>2023-07-24T13:05:00</t>
  </si>
  <si>
    <t>2023-07-24T15:30:00</t>
  </si>
  <si>
    <t>2023-07-23T15:40:00</t>
  </si>
  <si>
    <t>2023-07-23T22:20:00</t>
  </si>
  <si>
    <t>2023-07-26T08:48:00</t>
  </si>
  <si>
    <t>2023-07-26T13:06:00</t>
  </si>
  <si>
    <t>2023-07-26T22:00:00</t>
  </si>
  <si>
    <t>2023-07-27T06:12:00</t>
  </si>
  <si>
    <t>2023-07-29T13:18:00</t>
  </si>
  <si>
    <t>2023-07-29T17:12:00</t>
  </si>
  <si>
    <t>2023-07-30T12:24:00</t>
  </si>
  <si>
    <t>2023-07-30T15:42:00</t>
  </si>
  <si>
    <t>2023-07-30T17:30:00</t>
  </si>
  <si>
    <t>2023-07-30T20:00:00</t>
  </si>
  <si>
    <t>2023-07-31T07:10:00</t>
  </si>
  <si>
    <t>2023-07-31T09:25:00</t>
  </si>
  <si>
    <t>2023-07-30T19:45:00</t>
  </si>
  <si>
    <t>2023-07-31T11:50:00</t>
  </si>
  <si>
    <t>2023-07-31T17:10:00</t>
  </si>
  <si>
    <t>2023-08-01T06:30:00</t>
  </si>
  <si>
    <t>2023-08-01T09:25:00</t>
  </si>
  <si>
    <t>2023-07-01T03:00:00</t>
  </si>
  <si>
    <t>2023-07-01T08:10:00</t>
  </si>
  <si>
    <t>2023-07-01T14:26:00</t>
  </si>
  <si>
    <t>2023-07-01T15:00:00</t>
  </si>
  <si>
    <t>VALDEMIRA</t>
  </si>
  <si>
    <t>2023-07-01T09:30:00</t>
  </si>
  <si>
    <t>2023-07-01T10:46:00</t>
  </si>
  <si>
    <t>2023-07-01T12:50:00</t>
  </si>
  <si>
    <t>2023-07-01T15:05:00</t>
  </si>
  <si>
    <t>2023-07-01T16:35:00</t>
  </si>
  <si>
    <t>2023-07-01T17:45:00</t>
  </si>
  <si>
    <t>2023-07-01T19:30:00</t>
  </si>
  <si>
    <t>2023-07-01T20:10:00</t>
  </si>
  <si>
    <t>2023-07-01T15:47:00</t>
  </si>
  <si>
    <t>2023-07-01T16:23:00</t>
  </si>
  <si>
    <t>2023-07-01T18:35:00</t>
  </si>
  <si>
    <t>2023-07-01T20:41:00</t>
  </si>
  <si>
    <t>2023-07-01T23:00:00</t>
  </si>
  <si>
    <t>2023-07-02T00:47:00</t>
  </si>
  <si>
    <t>2023-07-01T21:40:00</t>
  </si>
  <si>
    <t>2023-07-01T23:10:00</t>
  </si>
  <si>
    <t>2023-07-02T01:20:00</t>
  </si>
  <si>
    <t>2023-07-02T02:25:00</t>
  </si>
  <si>
    <t>2023-07-02T05:00:00</t>
  </si>
  <si>
    <t>2023-07-02T09:25:00</t>
  </si>
  <si>
    <t>2023-07-02T12:00:00</t>
  </si>
  <si>
    <t>2023-07-02T13:00:00</t>
  </si>
  <si>
    <t>2023-07-02T12:15:00</t>
  </si>
  <si>
    <t>2023-07-02T15:30:00</t>
  </si>
  <si>
    <t>2023-07-02T19:43:00</t>
  </si>
  <si>
    <t>2023-07-02T21:00:00</t>
  </si>
  <si>
    <t>2023-07-02T14:33:00</t>
  </si>
  <si>
    <t>2023-07-02T16:35:00</t>
  </si>
  <si>
    <t>2023-07-03T16:36:00</t>
  </si>
  <si>
    <t>2023-07-03T17:22:00</t>
  </si>
  <si>
    <t>2023-07-03T18:45:00</t>
  </si>
  <si>
    <t>2023-07-03T19:40:00</t>
  </si>
  <si>
    <t>2023-07-03T18:30:00</t>
  </si>
  <si>
    <t>2023-07-03T20:32:00</t>
  </si>
  <si>
    <t>2023-07-03T23:00:00</t>
  </si>
  <si>
    <t>2023-07-04T02:45:00</t>
  </si>
  <si>
    <t>2023-07-04T00:12:00</t>
  </si>
  <si>
    <t>2023-07-04T00:55:00</t>
  </si>
  <si>
    <t>2023-07-04T05:26:00</t>
  </si>
  <si>
    <t>2023-07-04T08:25:00</t>
  </si>
  <si>
    <t>0011440724</t>
  </si>
  <si>
    <t>RN 11</t>
  </si>
  <si>
    <t>2023-07-04T11:25:00</t>
  </si>
  <si>
    <t>2023-07-04T12:30:00</t>
  </si>
  <si>
    <t>2023-07-04T18:00:00</t>
  </si>
  <si>
    <t>2023-07-04T20:27:00</t>
  </si>
  <si>
    <t>2023-07-06T14:20:00</t>
  </si>
  <si>
    <t>2023-07-06T14:44:00</t>
  </si>
  <si>
    <t>2023-07-06T18:26:00</t>
  </si>
  <si>
    <t>2023-07-06T21:05:00</t>
  </si>
  <si>
    <t>0011479370</t>
  </si>
  <si>
    <t>CT 73</t>
  </si>
  <si>
    <t>2023-07-06T16:08:00</t>
  </si>
  <si>
    <t>2023-07-07T16:50:00</t>
  </si>
  <si>
    <t>2023-07-06T20:00:00</t>
  </si>
  <si>
    <t>2023-07-07T02:30:00</t>
  </si>
  <si>
    <t>2023-07-06T21:17:00</t>
  </si>
  <si>
    <t>2023-07-07T00:30:00</t>
  </si>
  <si>
    <t>2023-07-07T05:15:00</t>
  </si>
  <si>
    <t>2023-07-07T07:20:00</t>
  </si>
  <si>
    <t>2023-07-07T08:20:00</t>
  </si>
  <si>
    <t>2023-07-07T10:00:00</t>
  </si>
  <si>
    <t>2023-07-07T06:02:00</t>
  </si>
  <si>
    <t>2023-07-07T07:06:00</t>
  </si>
  <si>
    <t>0011476605</t>
  </si>
  <si>
    <t>WPL 2029</t>
  </si>
  <si>
    <t>2023-07-07T20:05:00</t>
  </si>
  <si>
    <t>2023-07-08T20:50:00</t>
  </si>
  <si>
    <t>2023-07-08T02:50:00</t>
  </si>
  <si>
    <t>2023-07-08T04:30:00</t>
  </si>
  <si>
    <t>2023-07-07T17:15:00</t>
  </si>
  <si>
    <t>2023-07-07T19:30:00</t>
  </si>
  <si>
    <t>2023-07-07T20:32:00</t>
  </si>
  <si>
    <t>2023-07-07T23:38:00</t>
  </si>
  <si>
    <t>2023-07-08T01:35:00</t>
  </si>
  <si>
    <t>2023-07-08T02:00:00</t>
  </si>
  <si>
    <t>2023-07-08T04:10:00</t>
  </si>
  <si>
    <t>2023-07-08T08:00:00</t>
  </si>
  <si>
    <t>2023-07-08T07:50:00</t>
  </si>
  <si>
    <t>2023-07-08T08:20:00</t>
  </si>
  <si>
    <t>2023-07-08T12:34:00</t>
  </si>
  <si>
    <t>2023-07-08T19:20:00</t>
  </si>
  <si>
    <t>2023-07-08T13:45:00</t>
  </si>
  <si>
    <t>2023-07-08T17:10:00</t>
  </si>
  <si>
    <t>2023-07-08T19:40:00</t>
  </si>
  <si>
    <t>2023-07-08T11:00:00</t>
  </si>
  <si>
    <t>2023-07-08T18:41:00</t>
  </si>
  <si>
    <t>2023-07-08T19:44:00</t>
  </si>
  <si>
    <t>2023-07-08T23:10:00</t>
  </si>
  <si>
    <t>0010217908</t>
  </si>
  <si>
    <t>WPL 2007</t>
  </si>
  <si>
    <t>2023-07-08T20:23:00</t>
  </si>
  <si>
    <t>2023-07-08T21:02:00</t>
  </si>
  <si>
    <t>2023-07-08T23:05:00</t>
  </si>
  <si>
    <t>2023-07-09T00:30:00</t>
  </si>
  <si>
    <t>2023-07-09T00:00:00</t>
  </si>
  <si>
    <t>2023-07-09T00:35:00</t>
  </si>
  <si>
    <t>2023-07-09T04:34:00</t>
  </si>
  <si>
    <t>2023-07-09T06:30:00</t>
  </si>
  <si>
    <t>2023-07-09T02:10:00</t>
  </si>
  <si>
    <t>2023-07-09T02:55:00</t>
  </si>
  <si>
    <t>2023-07-09T08:25:00</t>
  </si>
  <si>
    <t>2023-07-09T10:47:00</t>
  </si>
  <si>
    <t>0012441551</t>
  </si>
  <si>
    <t>2023-07-09T09:08:00</t>
  </si>
  <si>
    <t>2023-07-09T10:30:00</t>
  </si>
  <si>
    <t>2023-07-09T12:55:00</t>
  </si>
  <si>
    <t>2023-07-09T15:10:00</t>
  </si>
  <si>
    <t>2023-07-09T12:35:00</t>
  </si>
  <si>
    <t>2023-07-09T13:42:00</t>
  </si>
  <si>
    <t>2023-07-09T15:30:00</t>
  </si>
  <si>
    <t>2023-07-09T17:00:00</t>
  </si>
  <si>
    <t>2023-07-09T15:00:00</t>
  </si>
  <si>
    <t>2023-07-09T16:50:00</t>
  </si>
  <si>
    <t>2023-07-09T19:53:00</t>
  </si>
  <si>
    <t>2023-07-09T22:30:00</t>
  </si>
  <si>
    <t>2023-07-09T19:15:00</t>
  </si>
  <si>
    <t>2023-07-09T20:55:00</t>
  </si>
  <si>
    <t>2023-07-09T23:15:00</t>
  </si>
  <si>
    <t>2023-07-10T01:00:00</t>
  </si>
  <si>
    <t>2023-07-09T23:35:00</t>
  </si>
  <si>
    <t>2023-07-10T00:24:00</t>
  </si>
  <si>
    <t>2023-07-10T03:00:00</t>
  </si>
  <si>
    <t>2023-07-10T04:55:00</t>
  </si>
  <si>
    <t>2023-07-11T08:45:00</t>
  </si>
  <si>
    <t>2023-07-11T10:45:00</t>
  </si>
  <si>
    <t>2023-07-11T14:30:00</t>
  </si>
  <si>
    <t>2023-07-11T17:07:00</t>
  </si>
  <si>
    <t>NS DE NAZARÉ</t>
  </si>
  <si>
    <t>2023-07-11T13:20:00</t>
  </si>
  <si>
    <t>2023-07-11T13:58:00</t>
  </si>
  <si>
    <t>2023-07-11T17:35:00</t>
  </si>
  <si>
    <t>2023-07-11T20:00:00</t>
  </si>
  <si>
    <t>0011479507</t>
  </si>
  <si>
    <t>EDL XLII</t>
  </si>
  <si>
    <t>2023-07-11T19:20:00</t>
  </si>
  <si>
    <t>2023-07-11T20:15:00</t>
  </si>
  <si>
    <t>2023-07-12T03:50:00</t>
  </si>
  <si>
    <t>2023-07-12T04:50:00</t>
  </si>
  <si>
    <t>2023-07-11T21:58:00</t>
  </si>
  <si>
    <t>2023-07-11T22:45:00</t>
  </si>
  <si>
    <t>2023-07-12T00:00:00</t>
  </si>
  <si>
    <t>2023-07-12T02:07:00</t>
  </si>
  <si>
    <t>2023-07-11T02:35:00</t>
  </si>
  <si>
    <t>2023-07-11T03:35:00</t>
  </si>
  <si>
    <t>2023-07-11T07:03:00</t>
  </si>
  <si>
    <t>2023-07-12T04:30:00</t>
  </si>
  <si>
    <t>2023-07-12T09:00:00</t>
  </si>
  <si>
    <t>2023-07-12T10:50:00</t>
  </si>
  <si>
    <t>2023-07-12T12:30:00</t>
  </si>
  <si>
    <t>2023-07-12T15:30:00</t>
  </si>
  <si>
    <t>2023-07-12T12:50:00</t>
  </si>
  <si>
    <t>2023-07-12T14:28:00</t>
  </si>
  <si>
    <t>2023-07-13T07:10:00</t>
  </si>
  <si>
    <t>2023-07-13T07:42:00</t>
  </si>
  <si>
    <t>2023-07-13T13:25:00</t>
  </si>
  <si>
    <t>2023-07-13T16:30:00</t>
  </si>
  <si>
    <t>2023-07-13T08:50:00</t>
  </si>
  <si>
    <t>2023-07-13T09:22:00</t>
  </si>
  <si>
    <t>2023-07-13T12:20:00</t>
  </si>
  <si>
    <t>2023-07-13T17:50:00</t>
  </si>
  <si>
    <t>0011445815</t>
  </si>
  <si>
    <t>2023-07-13T22:18:00</t>
  </si>
  <si>
    <t>2023-07-14T00:05:00</t>
  </si>
  <si>
    <t>2023-07-14T02:38:00</t>
  </si>
  <si>
    <t>2023-07-14T05:15:00</t>
  </si>
  <si>
    <t>0010119066</t>
  </si>
  <si>
    <t>2023-07-14T14:50:00</t>
  </si>
  <si>
    <t>2023-07-14T16:06:00</t>
  </si>
  <si>
    <t>2023-07-14T21:40:00</t>
  </si>
  <si>
    <t>2023-07-15T00:05:00</t>
  </si>
  <si>
    <t>2023-07-14T21:58:00</t>
  </si>
  <si>
    <t>2023-07-14T23:12:00</t>
  </si>
  <si>
    <t>2023-07-15T01:40:00</t>
  </si>
  <si>
    <t>2023-07-15T03:36:00</t>
  </si>
  <si>
    <t>0211040100</t>
  </si>
  <si>
    <t>FLU FLAMBOYANT</t>
  </si>
  <si>
    <t>2023-07-15T04:07:00</t>
  </si>
  <si>
    <t>2023-07-15T04:44:00</t>
  </si>
  <si>
    <t>2023-07-15T10:15:00</t>
  </si>
  <si>
    <t>2023-07-15T11:20:00</t>
  </si>
  <si>
    <t>2023-07-15T05:07:00</t>
  </si>
  <si>
    <t>2023-07-15T05:50:00</t>
  </si>
  <si>
    <t>2023-07-15T08:40:00</t>
  </si>
  <si>
    <t>2023-07-15T10:40:00</t>
  </si>
  <si>
    <t>0010221644</t>
  </si>
  <si>
    <t>2023-07-15T01:20:00</t>
  </si>
  <si>
    <t>2023-07-15T14:50:00</t>
  </si>
  <si>
    <t>2023-07-15T19:16:00</t>
  </si>
  <si>
    <t>2023-07-15T21:00:00</t>
  </si>
  <si>
    <t>2023-07-14T15:20:00</t>
  </si>
  <si>
    <t>2023-07-15T15:43:00</t>
  </si>
  <si>
    <t>2023-07-15T18:45:00</t>
  </si>
  <si>
    <t>2023-07-15T19:50:00</t>
  </si>
  <si>
    <t>2023-07-17T04:17:00</t>
  </si>
  <si>
    <t>2023-07-17T06:47:00</t>
  </si>
  <si>
    <t>2023-07-17T10:40:00</t>
  </si>
  <si>
    <t>2023-07-17T12:10:00</t>
  </si>
  <si>
    <t>0011455505</t>
  </si>
  <si>
    <t>2023-07-17T08:17:00</t>
  </si>
  <si>
    <t>2023-07-17T08:45:00</t>
  </si>
  <si>
    <t>2023-07-17T11:55:00</t>
  </si>
  <si>
    <t>2023-07-17T16:00:00</t>
  </si>
  <si>
    <t>2023-07-17T09:55:00</t>
  </si>
  <si>
    <t>2023-07-17T10:50:00</t>
  </si>
  <si>
    <t>2023-07-17T11:43:00</t>
  </si>
  <si>
    <t>2023-07-17T14:10:00</t>
  </si>
  <si>
    <t>2023-07-17T14:25:00</t>
  </si>
  <si>
    <t>2023-07-17T15:37:00</t>
  </si>
  <si>
    <t>2023-07-17T20:34:00</t>
  </si>
  <si>
    <t>2023-07-17T23:20:00</t>
  </si>
  <si>
    <t>0010210199</t>
  </si>
  <si>
    <t>NASSARA</t>
  </si>
  <si>
    <t>2023-07-17T14:45:00</t>
  </si>
  <si>
    <t>2023-07-17T16:08:00</t>
  </si>
  <si>
    <t>2023-07-17T17:19:00</t>
  </si>
  <si>
    <t>2023-07-17T18:47:00</t>
  </si>
  <si>
    <t>2023-07-17T19:40:00</t>
  </si>
  <si>
    <t>2023-07-17T20:20:00</t>
  </si>
  <si>
    <t>2023-07-18T00:40:00</t>
  </si>
  <si>
    <t>2023-07-18T05:30:00</t>
  </si>
  <si>
    <t>2023-07-17T21:24:00</t>
  </si>
  <si>
    <t>2023-07-17T22:20:00</t>
  </si>
  <si>
    <t>2023-07-18T01:28:00</t>
  </si>
  <si>
    <t>2023-07-18T02:30:00</t>
  </si>
  <si>
    <t>2023-07-18T03:35:00</t>
  </si>
  <si>
    <t>2023-07-18T04:45:00</t>
  </si>
  <si>
    <t>2023-07-18T09:14:00</t>
  </si>
  <si>
    <t>2023-07-18T10:20:00</t>
  </si>
  <si>
    <t>2023-07-18T05:10:00</t>
  </si>
  <si>
    <t>2023-07-18T07:03:00</t>
  </si>
  <si>
    <t>2023-07-18T09:21:00</t>
  </si>
  <si>
    <t>2023-07-18T10:30:00</t>
  </si>
  <si>
    <t>2023-07-18T12:45:00</t>
  </si>
  <si>
    <t>2023-07-18T13:23:00</t>
  </si>
  <si>
    <t>2023-07-18T19:18:00</t>
  </si>
  <si>
    <t>2023-07-18T20:30:00</t>
  </si>
  <si>
    <t>2023-07-18T14:00:00</t>
  </si>
  <si>
    <t>2023-07-18T15:05:00</t>
  </si>
  <si>
    <t>2023-07-18T17:27:00</t>
  </si>
  <si>
    <t>2023-07-18T18:30:00</t>
  </si>
  <si>
    <t>2023-07-19T17:15:00</t>
  </si>
  <si>
    <t>2023-07-19T17:52:00</t>
  </si>
  <si>
    <t>2023-07-19T21:30:00</t>
  </si>
  <si>
    <t>2023-07-19T22:30:00</t>
  </si>
  <si>
    <t>2023-07-20T00:43:00</t>
  </si>
  <si>
    <t>2023-07-20T01:25:00</t>
  </si>
  <si>
    <t>2023-07-20T05:00:00</t>
  </si>
  <si>
    <t>2023-07-20T07:10:00</t>
  </si>
  <si>
    <t>0210313765</t>
  </si>
  <si>
    <t>SD VIII</t>
  </si>
  <si>
    <t>2023-07-20T18:34:00</t>
  </si>
  <si>
    <t>2023-07-20T19:27:00</t>
  </si>
  <si>
    <t>2023-07-20T22:00:00</t>
  </si>
  <si>
    <t>2023-07-20T20:40:00</t>
  </si>
  <si>
    <t>2023-07-21T07:15:00</t>
  </si>
  <si>
    <t>2023-07-21T08:18:00</t>
  </si>
  <si>
    <t>2023-07-21T10:35:00</t>
  </si>
  <si>
    <t>2023-07-21T11:50:00</t>
  </si>
  <si>
    <t>0211040126</t>
  </si>
  <si>
    <t>2023-07-21T12:50:00</t>
  </si>
  <si>
    <t>2023-07-21T13:23:00</t>
  </si>
  <si>
    <t>2023-07-21T17:00:00</t>
  </si>
  <si>
    <t>2023-07-21T21:20:00</t>
  </si>
  <si>
    <t>2023-07-21T15:31:00</t>
  </si>
  <si>
    <t>2023-07-21T17:25:00</t>
  </si>
  <si>
    <t>2023-07-21T20:50:00</t>
  </si>
  <si>
    <t>2023-07-21T22:45:00</t>
  </si>
  <si>
    <t>2023-07-21T22:28:00</t>
  </si>
  <si>
    <t>2023-07-23T00:05:00</t>
  </si>
  <si>
    <t>2023-07-23T00:50:00</t>
  </si>
  <si>
    <t>2023-07-23T04:40:00</t>
  </si>
  <si>
    <t>2023-07-22T06:15:00</t>
  </si>
  <si>
    <t>2023-07-22T06:55:00</t>
  </si>
  <si>
    <t>2023-07-22T10:27:00</t>
  </si>
  <si>
    <t>2023-07-22T11:35:00</t>
  </si>
  <si>
    <t>0011479540</t>
  </si>
  <si>
    <t>CT 79</t>
  </si>
  <si>
    <t>2023-07-22T13:30:00</t>
  </si>
  <si>
    <t>2023-07-22T20:30:00</t>
  </si>
  <si>
    <t>2023-07-22T22:04:00</t>
  </si>
  <si>
    <t>2023-07-23T00:40:00</t>
  </si>
  <si>
    <t>2023-07-22T14:36:00</t>
  </si>
  <si>
    <t>2023-07-22T19:08:00</t>
  </si>
  <si>
    <t>2023-07-24T00:01:00</t>
  </si>
  <si>
    <t>2023-07-24T02:05:00</t>
  </si>
  <si>
    <t>2023-07-24T05:20:00</t>
  </si>
  <si>
    <t>2023-07-24T08:10:00</t>
  </si>
  <si>
    <t>2023-07-24T04:55:00</t>
  </si>
  <si>
    <t>2023-07-24T08:03:00</t>
  </si>
  <si>
    <t>2023-07-24T10:59:00</t>
  </si>
  <si>
    <t>2023-07-24T13:20:00</t>
  </si>
  <si>
    <t>2023-07-24T09:18:00</t>
  </si>
  <si>
    <t>2023-07-24T12:37:00</t>
  </si>
  <si>
    <t>2023-07-24T16:02:00</t>
  </si>
  <si>
    <t>2023-07-24T17:36:00</t>
  </si>
  <si>
    <t>2023-07-24T10:12:00</t>
  </si>
  <si>
    <t>2023-07-24T12:20:00</t>
  </si>
  <si>
    <t>0210232237</t>
  </si>
  <si>
    <t>2023-07-24T16:45:00</t>
  </si>
  <si>
    <t>2023-07-24T17:42:00</t>
  </si>
  <si>
    <t>2023-07-24T20:47:00</t>
  </si>
  <si>
    <t>2023-07-24T22:00:00</t>
  </si>
  <si>
    <t>2023-07-25T17:25:00</t>
  </si>
  <si>
    <t>2023-07-25T18:30:00</t>
  </si>
  <si>
    <t>2023-07-25T22:00:00</t>
  </si>
  <si>
    <t>2023-07-25T23:24:00</t>
  </si>
  <si>
    <t>2023-07-25T19:47:00</t>
  </si>
  <si>
    <t>2023-07-25T20:25:00</t>
  </si>
  <si>
    <t>2023-07-26T04:40:00</t>
  </si>
  <si>
    <t>2023-07-26T06:10:00</t>
  </si>
  <si>
    <t>0011426233</t>
  </si>
  <si>
    <t>2023-07-27T20:40:00</t>
  </si>
  <si>
    <t>2023-07-27T21:54:00</t>
  </si>
  <si>
    <t>2023-07-28T02:20:00</t>
  </si>
  <si>
    <t>2023-07-28T05:05:00</t>
  </si>
  <si>
    <t>0011435924</t>
  </si>
  <si>
    <t>OMS XI</t>
  </si>
  <si>
    <t>2023-07-27T22:30:00</t>
  </si>
  <si>
    <t>2023-07-27T23:15:00</t>
  </si>
  <si>
    <t>2023-07-28T04:05:00</t>
  </si>
  <si>
    <t>2023-07-28T05:40:00</t>
  </si>
  <si>
    <t>0210321148</t>
  </si>
  <si>
    <t>SD XI</t>
  </si>
  <si>
    <t>2023-07-28T07:20:00</t>
  </si>
  <si>
    <t>2023-07-28T09:00:00</t>
  </si>
  <si>
    <t>2023-07-28T12:08:00</t>
  </si>
  <si>
    <t>2023-07-28T15:58:00</t>
  </si>
  <si>
    <t>2023-07-28T10:20:00</t>
  </si>
  <si>
    <t>2023-07-28T11:34:00</t>
  </si>
  <si>
    <t>2023-07-28T15:40:00</t>
  </si>
  <si>
    <t>2023-07-28T17:15:00</t>
  </si>
  <si>
    <t>2023-07-28T20:10:00</t>
  </si>
  <si>
    <t>2023-07-28T22:30:00</t>
  </si>
  <si>
    <t>2023-07-28T23:59:00</t>
  </si>
  <si>
    <t>2023-07-29T01:15:00</t>
  </si>
  <si>
    <t>2023-07-29T20:50:00</t>
  </si>
  <si>
    <t>2023-07-28T22:05:00</t>
  </si>
  <si>
    <t>0001441551</t>
  </si>
  <si>
    <t>2023-07-28T21:40:00</t>
  </si>
  <si>
    <t>2023-07-28T22:18:00</t>
  </si>
  <si>
    <t>2023-07-29T03:10:00</t>
  </si>
  <si>
    <t>2023-07-29T00:40:00</t>
  </si>
  <si>
    <t>2023-07-29T02:38:00</t>
  </si>
  <si>
    <t>2023-07-29T03:46:00</t>
  </si>
  <si>
    <t>2023-07-29T06:30:00</t>
  </si>
  <si>
    <t>2023-07-29T04:15:00</t>
  </si>
  <si>
    <t>2023-07-29T05:14:00</t>
  </si>
  <si>
    <t>2023-07-29T04:19:00</t>
  </si>
  <si>
    <t>2023-07-29T04:48:00</t>
  </si>
  <si>
    <t>2023-07-29T08:55:00</t>
  </si>
  <si>
    <t>2023-07-29T10:00:00</t>
  </si>
  <si>
    <t>0011461314</t>
  </si>
  <si>
    <t>2023-07-29T14:27:00</t>
  </si>
  <si>
    <t>2023-07-29T15:05:00</t>
  </si>
  <si>
    <t>2023-07-29T16:13:00</t>
  </si>
  <si>
    <t>2023-07-29T17:30:00</t>
  </si>
  <si>
    <t>2023-07-29T14:57:00</t>
  </si>
  <si>
    <t>2023-07-29T16:14:00</t>
  </si>
  <si>
    <t>2023-07-29T18:30:00</t>
  </si>
  <si>
    <t>2023-07-29T19:30:00</t>
  </si>
  <si>
    <t>0010215563</t>
  </si>
  <si>
    <t>2023-07-29T21:55:00</t>
  </si>
  <si>
    <t>2023-07-29T22:38:00</t>
  </si>
  <si>
    <t>2023-07-30T02:35:00</t>
  </si>
  <si>
    <t>2023-07-30T05:00:00</t>
  </si>
  <si>
    <t>0011443545</t>
  </si>
  <si>
    <t>2023-07-30T04:00:00</t>
  </si>
  <si>
    <t>2023-07-30T05:55:00</t>
  </si>
  <si>
    <t>2023-07-30T09:23:00</t>
  </si>
  <si>
    <t>2023-07-30T16:50:00</t>
  </si>
  <si>
    <t>0010223804</t>
  </si>
  <si>
    <t>2023-07-30T12:42:00</t>
  </si>
  <si>
    <t>2023-07-30T14:07:00</t>
  </si>
  <si>
    <t>2023-07-30T15:40:00</t>
  </si>
  <si>
    <t>2023-07-30T17:00:00</t>
  </si>
  <si>
    <t>2023-07-30T16:05:00</t>
  </si>
  <si>
    <t>2023-07-30T17:03:00</t>
  </si>
  <si>
    <t>2023-07-30T20:44:00</t>
  </si>
  <si>
    <t>2023-07-30T22:00:00</t>
  </si>
  <si>
    <t>2023-07-30T18:25:00</t>
  </si>
  <si>
    <t>2023-07-30T19:18:00</t>
  </si>
  <si>
    <t>2023-07-30T23:59:00</t>
  </si>
  <si>
    <t>2023-07-31T01:20:00</t>
  </si>
  <si>
    <t>0011467495</t>
  </si>
  <si>
    <t>VDA XXIV</t>
  </si>
  <si>
    <t>2023-07-30T23:48:00</t>
  </si>
  <si>
    <t>2023-07-31T00:30:00</t>
  </si>
  <si>
    <t>2023-07-31T04:50:00</t>
  </si>
  <si>
    <t>2023-07-31T06:30:00</t>
  </si>
  <si>
    <t>2023-07-31T03:05:00</t>
  </si>
  <si>
    <t>2023-07-31T03:50:00</t>
  </si>
  <si>
    <t>2023-07-31T04:25:00</t>
  </si>
  <si>
    <t>2023-07-31T07:30:00</t>
  </si>
  <si>
    <t>2023-07-31T05:00:00</t>
  </si>
  <si>
    <t>2023-07-31T05:35:00</t>
  </si>
  <si>
    <t>00143.7600</t>
  </si>
  <si>
    <t>2023-07-31T08:10:00</t>
  </si>
  <si>
    <t>2023-07-31T09:13:00</t>
  </si>
  <si>
    <t>2023-07-31T12:45:00</t>
  </si>
  <si>
    <t>2023-07-31T14:30:00</t>
  </si>
  <si>
    <t>00142.7985</t>
  </si>
  <si>
    <t>2023-07-31T13:38:00</t>
  </si>
  <si>
    <t>2023-07-31T14:47:00</t>
  </si>
  <si>
    <t>2023-07-31T16:28:00</t>
  </si>
  <si>
    <t>2023-07-31T21:00:00</t>
  </si>
  <si>
    <t>2023-07-31T17:07:00</t>
  </si>
  <si>
    <t>2023-07-31T19:18:00</t>
  </si>
  <si>
    <t>00121.2086</t>
  </si>
  <si>
    <t>2023-07-31T15:45:00</t>
  </si>
  <si>
    <t>2023-07-31T16:52:00</t>
  </si>
  <si>
    <t>2023-07-31T20:11:00</t>
  </si>
  <si>
    <t>2023-08-01T03:30:00</t>
  </si>
  <si>
    <t>00121.7720</t>
  </si>
  <si>
    <t>2023-07-30T22:03:00</t>
  </si>
  <si>
    <t>2023-08-01T22:45:00</t>
  </si>
  <si>
    <t>2023-08-01T04:13:00</t>
  </si>
  <si>
    <t>Beks Fenix</t>
  </si>
  <si>
    <t xml:space="preserve">Joropo </t>
  </si>
  <si>
    <t>Avanti</t>
  </si>
  <si>
    <t>2023-08-13T13:00:00</t>
  </si>
  <si>
    <t>2023-08-13T17:00:00</t>
  </si>
  <si>
    <t>2023-08-14T03:00:00</t>
  </si>
  <si>
    <t>2023-08-14T10:22:00</t>
  </si>
  <si>
    <t>2023-08-18T07:30:00</t>
  </si>
  <si>
    <t>2023-08-18T09:36:00</t>
  </si>
  <si>
    <t>2023-08-18T21:06:00</t>
  </si>
  <si>
    <t>2023-08-19T06:12:00</t>
  </si>
  <si>
    <t>2023-08-19T09:42:00</t>
  </si>
  <si>
    <t>2023-08-19T13:18:00</t>
  </si>
  <si>
    <t>2023-08-19T14:42:00</t>
  </si>
  <si>
    <t>2023-08-20T06:20:00</t>
  </si>
  <si>
    <t>2023-08-19T12:54:00</t>
  </si>
  <si>
    <t>2023-08-20T00:42:00</t>
  </si>
  <si>
    <t>2023-08-20T10:42:00</t>
  </si>
  <si>
    <t>2023-08-20T14:00:00</t>
  </si>
  <si>
    <t>2023-08-21T00:24:00</t>
  </si>
  <si>
    <t>2023-08-21T08:06:00</t>
  </si>
  <si>
    <t>2023-08-22T17:12:00</t>
  </si>
  <si>
    <t>2023-08-22T20:06:00</t>
  </si>
  <si>
    <t>2023-08-23T13:48:00</t>
  </si>
  <si>
    <t>2023-08-23T15:36:00</t>
  </si>
  <si>
    <t>2023-08-24T07:24:00</t>
  </si>
  <si>
    <t>2023-08-24T10:19:00</t>
  </si>
  <si>
    <t>2023-08-24T11:42:00</t>
  </si>
  <si>
    <t>2023-08-25T14:30:00</t>
  </si>
  <si>
    <t>2023-08-24T11:54:00</t>
  </si>
  <si>
    <t>2023-08-25T08:42:00</t>
  </si>
  <si>
    <t>2023-08-25T17:10:00</t>
  </si>
  <si>
    <t>2023-08-25T20:15:00</t>
  </si>
  <si>
    <t>2023-08-28T06:18:00</t>
  </si>
  <si>
    <t>2023-08-28T08:10:00</t>
  </si>
  <si>
    <t>2023-08-29T08:30:00</t>
  </si>
  <si>
    <t>2023-08-29T10:42:00</t>
  </si>
  <si>
    <t>2023-08-31T03:30:00</t>
  </si>
  <si>
    <t>2023-08-31T05:36:00</t>
  </si>
  <si>
    <t>2023-08-31T08:00:00</t>
  </si>
  <si>
    <t>2023-08-31T11:06:00</t>
  </si>
  <si>
    <t>2023-08-31T21:12:00</t>
  </si>
  <si>
    <t>2023-09-01T12:24:00</t>
  </si>
  <si>
    <t>2023-08-01T00:30:00</t>
  </si>
  <si>
    <t>2023-08-01T01:00:00</t>
  </si>
  <si>
    <t>2023-08-01T00:35:00</t>
  </si>
  <si>
    <t>2023-08-01T01:40:00</t>
  </si>
  <si>
    <t>2023-08-01T05:10:00</t>
  </si>
  <si>
    <t>2023-08-01T06:15:00</t>
  </si>
  <si>
    <t>2023-08-08T09:20:00</t>
  </si>
  <si>
    <t>2023-08-08T11:50:00</t>
  </si>
  <si>
    <t>2023-08-01T05:40:00</t>
  </si>
  <si>
    <t>2023-08-01T06:25:00</t>
  </si>
  <si>
    <t>2023-08-01T08:40:00</t>
  </si>
  <si>
    <t>2023-08-01T13:00:00</t>
  </si>
  <si>
    <t>2023-08-01T11:00:00</t>
  </si>
  <si>
    <t>2023-08-01T11:32:00</t>
  </si>
  <si>
    <t>2023-08-01T15:48:00</t>
  </si>
  <si>
    <t>2023-08-01T17:30:00</t>
  </si>
  <si>
    <t>PLANALTO VII</t>
  </si>
  <si>
    <t>2023-08-01T14:00:00</t>
  </si>
  <si>
    <t>2023-08-01T14:52:00</t>
  </si>
  <si>
    <t>2023-08-01T18:36:00</t>
  </si>
  <si>
    <t>NABYLLA VII</t>
  </si>
  <si>
    <t>2023-08-01T16:30:00</t>
  </si>
  <si>
    <t>2023-08-01T17:10:00</t>
  </si>
  <si>
    <t>2023-08-01T17:47:00</t>
  </si>
  <si>
    <t>2023-08-01T19:20:00</t>
  </si>
  <si>
    <t>2023-08-01T19:02:00</t>
  </si>
  <si>
    <t>2023-08-02T19:43:00</t>
  </si>
  <si>
    <t>2023-08-01T23:59:00</t>
  </si>
  <si>
    <t>2023-08-02T01:12:00</t>
  </si>
  <si>
    <t>2023-08-01T21:40:00</t>
  </si>
  <si>
    <t>2023-08-01T23:06:00</t>
  </si>
  <si>
    <t>2023-08-02T00:40:00</t>
  </si>
  <si>
    <t>2023-08-02T02:27:00</t>
  </si>
  <si>
    <t>RIO JURUÁ</t>
  </si>
  <si>
    <t>2023-08-02T01:50:00</t>
  </si>
  <si>
    <t>2023-08-02T02:33:00</t>
  </si>
  <si>
    <t>2023-08-02T06:15:00</t>
  </si>
  <si>
    <t>2023-08-02T08:30:00</t>
  </si>
  <si>
    <t>2023-08-02T03:10:00</t>
  </si>
  <si>
    <t>2023-08-02T08:59:00</t>
  </si>
  <si>
    <t>2023-08-02T15:44:00</t>
  </si>
  <si>
    <t>2023-08-02T16:40:00</t>
  </si>
  <si>
    <t>2023-08-02T10:30:00</t>
  </si>
  <si>
    <t>2023-08-02T11:20:00</t>
  </si>
  <si>
    <t>2023-08-02T19:10:00</t>
  </si>
  <si>
    <t>2023-08-02T21:05:00</t>
  </si>
  <si>
    <t>2023-08-02T17:30:00</t>
  </si>
  <si>
    <t>2023-08-02T18:10:00</t>
  </si>
  <si>
    <t>2023-08-02T02:13:00</t>
  </si>
  <si>
    <t>2023-08-03T02:13:00</t>
  </si>
  <si>
    <t>2023-08-02T22:40:00</t>
  </si>
  <si>
    <t>2023-08-03T00:21:00</t>
  </si>
  <si>
    <t>2023-08-03T03:20:00</t>
  </si>
  <si>
    <t>2023-08-03T05:50:00</t>
  </si>
  <si>
    <t>2023-08-03T04:12:00</t>
  </si>
  <si>
    <t>2023-08-03T04:35:00</t>
  </si>
  <si>
    <t>2023-08-03T10:30:00</t>
  </si>
  <si>
    <t>2023-08-03T12:30:00</t>
  </si>
  <si>
    <t>2023-08-03T12:20:00</t>
  </si>
  <si>
    <t>2023-08-03T13:22:00</t>
  </si>
  <si>
    <t>2023-08-03T19:26:00</t>
  </si>
  <si>
    <t>2023-08-03T21:00:00</t>
  </si>
  <si>
    <t>2023-08-04T15:03:00</t>
  </si>
  <si>
    <t>2023-08-04T17:33:00</t>
  </si>
  <si>
    <t>2023-08-04T20:48:00</t>
  </si>
  <si>
    <t>2023-08-04T22:05:00</t>
  </si>
  <si>
    <t>2023-08-05T07:35:00</t>
  </si>
  <si>
    <t>2023-08-05T08:05:00</t>
  </si>
  <si>
    <t>2023-08-05T12:52:00</t>
  </si>
  <si>
    <t>2023-08-05T14:50:00</t>
  </si>
  <si>
    <t>2023-08-05T10:57:00</t>
  </si>
  <si>
    <t>2023-08-05T11:43:00</t>
  </si>
  <si>
    <t>2023-08-05T15:25:00</t>
  </si>
  <si>
    <t>2023-08-05T18:10:00</t>
  </si>
  <si>
    <t>2023-08-05T15:40:00</t>
  </si>
  <si>
    <t>2023-08-05T16:40:00</t>
  </si>
  <si>
    <t>2023-08-05T20:25:00</t>
  </si>
  <si>
    <t>2023-08-05T23:00:00</t>
  </si>
  <si>
    <t>2023-08-05T19:10:00</t>
  </si>
  <si>
    <t>2023-08-05T19:37:00</t>
  </si>
  <si>
    <t>2023-08-05T21:40:00</t>
  </si>
  <si>
    <t>2023-08-05T23:50:00</t>
  </si>
  <si>
    <t>2023-08-06T17:27:00</t>
  </si>
  <si>
    <t>2023-08-06T18:27:00</t>
  </si>
  <si>
    <t>2023-08-06T20:37:00</t>
  </si>
  <si>
    <t>2023-08-06T23:00:00</t>
  </si>
  <si>
    <t>2023-08-06T23:15:00</t>
  </si>
  <si>
    <t>2023-08-07T00:01:00</t>
  </si>
  <si>
    <t>2023-08-07T03:50:00</t>
  </si>
  <si>
    <t>2023-08-07T05:35:00</t>
  </si>
  <si>
    <t>2023-08-07T00:15:00</t>
  </si>
  <si>
    <t>2023-08-07T03:00:00</t>
  </si>
  <si>
    <t>2023-08-07T04:36:00</t>
  </si>
  <si>
    <t>2023-08-07T06:44:00</t>
  </si>
  <si>
    <t>2023-08-07T07:25:00</t>
  </si>
  <si>
    <t>2023-08-07T07:50:00</t>
  </si>
  <si>
    <t>2023-08-07T10:24:00</t>
  </si>
  <si>
    <t>2023-08-07T12:40:00</t>
  </si>
  <si>
    <t>2023-08-07T11:00:00</t>
  </si>
  <si>
    <t>2023-08-07T13:06:00</t>
  </si>
  <si>
    <t>2023-08-07T16:20:00</t>
  </si>
  <si>
    <t>2023-08-07T18:40:00</t>
  </si>
  <si>
    <t>2023-08-07T14:12:00</t>
  </si>
  <si>
    <t>2023-08-07T16:34:00</t>
  </si>
  <si>
    <t>2023-08-07T21:12:00</t>
  </si>
  <si>
    <t>2023-08-07T23:30:00</t>
  </si>
  <si>
    <t>2023-08-07T20:50:00</t>
  </si>
  <si>
    <t>2023-08-07T22:15:00</t>
  </si>
  <si>
    <t>2023-08-08T02:04:00</t>
  </si>
  <si>
    <t>2023-08-08T04:25:00</t>
  </si>
  <si>
    <t>2023-08-08T01:15:00</t>
  </si>
  <si>
    <t>2023-08-08T04:35:00</t>
  </si>
  <si>
    <t>2023-08-08T06:20:00</t>
  </si>
  <si>
    <t>2023-08-08T10:45:00</t>
  </si>
  <si>
    <t>2023-08-08T02:15:00</t>
  </si>
  <si>
    <t>2023-08-08T04:20:00</t>
  </si>
  <si>
    <t>VDA XX</t>
  </si>
  <si>
    <t>2023-08-08T07:06:00</t>
  </si>
  <si>
    <t>2023-08-08T08:30:00</t>
  </si>
  <si>
    <t>2023-08-08T12:55:00</t>
  </si>
  <si>
    <t>2023-08-08T19:05:00</t>
  </si>
  <si>
    <t>2023-08-09T10:50:00</t>
  </si>
  <si>
    <t>2023-08-09T11:37:00</t>
  </si>
  <si>
    <t>2023-08-09T12:22:00</t>
  </si>
  <si>
    <t>2023-08-09T19:00:00</t>
  </si>
  <si>
    <t>2023-08-09T08:00:00</t>
  </si>
  <si>
    <t>2023-08-09T13:13:00</t>
  </si>
  <si>
    <t>2023-08-09T13:46:00</t>
  </si>
  <si>
    <t>2023-08-09T14:00:00</t>
  </si>
  <si>
    <t>2023-08-09T16:39:00</t>
  </si>
  <si>
    <t>JOÃO PESSOA IV</t>
  </si>
  <si>
    <t>2023-08-11T13:20:00</t>
  </si>
  <si>
    <t>2023-08-11T15:40:00</t>
  </si>
  <si>
    <t>2023-08-11T17:00:00</t>
  </si>
  <si>
    <t>2023-08-11T18:43:00</t>
  </si>
  <si>
    <t>2023-08-11T16:00:00</t>
  </si>
  <si>
    <t>2023-08-11T17:03:00</t>
  </si>
  <si>
    <t>2023-08-11T20:55:00</t>
  </si>
  <si>
    <t>2023-08-11T22:55:00</t>
  </si>
  <si>
    <t>2023-08-11T19:05:00</t>
  </si>
  <si>
    <t>2023-08-12T19:49:00</t>
  </si>
  <si>
    <t>2023-08-11T23:20:00</t>
  </si>
  <si>
    <t>2023-08-12T03:00:00</t>
  </si>
  <si>
    <t>2023-08-12T01:05:00</t>
  </si>
  <si>
    <t>2023-08-12T01:50:00</t>
  </si>
  <si>
    <t>2023-08-12T04:55:00</t>
  </si>
  <si>
    <t>2023-08-12T05:55:00</t>
  </si>
  <si>
    <t>2023-08-12T04:33:00</t>
  </si>
  <si>
    <t>2023-08-12T05:18:00</t>
  </si>
  <si>
    <t>2023-08-12T06:40:00</t>
  </si>
  <si>
    <t>2023-08-12T10:30:00</t>
  </si>
  <si>
    <t>2023-08-12T07:00:00</t>
  </si>
  <si>
    <t>2023-08-12T08:00:00</t>
  </si>
  <si>
    <t>2023-08-12T16:08:00</t>
  </si>
  <si>
    <t>2023-08-12T16:33:00</t>
  </si>
  <si>
    <t>2023-08-12T20:22:00</t>
  </si>
  <si>
    <t>2023-08-12T22:15:00</t>
  </si>
  <si>
    <t>2023-08-12T21:50:00</t>
  </si>
  <si>
    <t>2023-08-12T23:20:00</t>
  </si>
  <si>
    <t>2023-08-13T03:32:00</t>
  </si>
  <si>
    <t>2023-08-13T06:40:00</t>
  </si>
  <si>
    <t>2023-08-13T01:00:00</t>
  </si>
  <si>
    <t>2023-08-13T01:30:00</t>
  </si>
  <si>
    <t>2023-08-13T04:12:00</t>
  </si>
  <si>
    <t>2023-08-13T10:05:00</t>
  </si>
  <si>
    <t>2023-08-13T04:25:00</t>
  </si>
  <si>
    <t>2023-08-13T05:00:00</t>
  </si>
  <si>
    <t>2023-08-13T08:13:00</t>
  </si>
  <si>
    <t>2023-08-13T13:15:00</t>
  </si>
  <si>
    <t>2023-08-13T08:40:00</t>
  </si>
  <si>
    <t>2023-08-13T09:52:00</t>
  </si>
  <si>
    <t>2023-08-13T14:32:00</t>
  </si>
  <si>
    <t>2023-08-13T17:05:00</t>
  </si>
  <si>
    <t>WPL 2003</t>
  </si>
  <si>
    <t>2023-08-13T16:00:00</t>
  </si>
  <si>
    <t>2023-08-13T16:38:00</t>
  </si>
  <si>
    <t>2023-08-13T19:19:00</t>
  </si>
  <si>
    <t>2023-08-13T21:34:00</t>
  </si>
  <si>
    <t>2023-08-13T20:58:00</t>
  </si>
  <si>
    <t>2023-08-13T21:40:00</t>
  </si>
  <si>
    <t>2023-08-13T22:26:00</t>
  </si>
  <si>
    <t>2023-08-14T01:12:00</t>
  </si>
  <si>
    <t>2023-08-13T22:40:00</t>
  </si>
  <si>
    <t>2023-08-13T23:58:00</t>
  </si>
  <si>
    <t>2023-08-14T07:50:00</t>
  </si>
  <si>
    <t>2023-08-14T08:28:00</t>
  </si>
  <si>
    <t>2023-08-14T13:02:00</t>
  </si>
  <si>
    <t>2023-08-14T15:26:00</t>
  </si>
  <si>
    <t>GLÓRIA DE DEUS</t>
  </si>
  <si>
    <t>2023-08-13T23:35:00</t>
  </si>
  <si>
    <t>2023-08-14T02:15:00</t>
  </si>
  <si>
    <t>2023-08-13T06:00:00</t>
  </si>
  <si>
    <t>2023-08-14T06:35:00</t>
  </si>
  <si>
    <t>CT 10</t>
  </si>
  <si>
    <t>2023-08-14T09:45:00</t>
  </si>
  <si>
    <t>2023-08-14T11:00:00</t>
  </si>
  <si>
    <t>2023-08-14T15:50:00</t>
  </si>
  <si>
    <t>2023-08-14T16:40:00</t>
  </si>
  <si>
    <t>TIA TEREZINHA</t>
  </si>
  <si>
    <t>2023-08-14T16:50:00</t>
  </si>
  <si>
    <t>2023-08-14T17:20:00</t>
  </si>
  <si>
    <t>2023-08-14T18:52:00</t>
  </si>
  <si>
    <t>2023-08-14T22:32:00</t>
  </si>
  <si>
    <t>2023-08-14T19:18:00</t>
  </si>
  <si>
    <t>2023-08-14T20:16:00</t>
  </si>
  <si>
    <t>GLORIA DE DEUS I</t>
  </si>
  <si>
    <t>2023-08-14T17:55:00</t>
  </si>
  <si>
    <t>2023-08-14T18:57:00</t>
  </si>
  <si>
    <t>2023-08-14T20:17:00</t>
  </si>
  <si>
    <t>2023-08-14T22:00:00</t>
  </si>
  <si>
    <t>2023-08-14T18:50:00</t>
  </si>
  <si>
    <t>2023-08-14T20:25:00</t>
  </si>
  <si>
    <t>2023-08-14T23:45:00</t>
  </si>
  <si>
    <t>2023-08-15T02:00:00</t>
  </si>
  <si>
    <t>2023-08-15T00:15:00</t>
  </si>
  <si>
    <t>2023-08-15T00:50:00</t>
  </si>
  <si>
    <t>2023-08-15T04:00:00</t>
  </si>
  <si>
    <t>2023-08-15T12:15:00</t>
  </si>
  <si>
    <t>2023-08-15T08:23:00</t>
  </si>
  <si>
    <t>2023-08-15T10:17:00</t>
  </si>
  <si>
    <t>2023-08-15T01:50:00</t>
  </si>
  <si>
    <t>2023-08-15T02:32:00</t>
  </si>
  <si>
    <t>2023-08-15T03:45:00</t>
  </si>
  <si>
    <t>2023-08-15T05:20:00</t>
  </si>
  <si>
    <t>2023-08-15T03:10:00</t>
  </si>
  <si>
    <t>2023-08-15T04:18:00</t>
  </si>
  <si>
    <t>2023-08-15T07:27:00</t>
  </si>
  <si>
    <t>2023-08-15T11:32:00</t>
  </si>
  <si>
    <t>2023-08-15T11:58:00</t>
  </si>
  <si>
    <t>2023-08-15T13:00:00</t>
  </si>
  <si>
    <t>2023-08-15T14:00:00</t>
  </si>
  <si>
    <t>2023-08-15T10:20:00</t>
  </si>
  <si>
    <t>2023-08-15T14:15:00</t>
  </si>
  <si>
    <t>2023-08-15T16:20:00</t>
  </si>
  <si>
    <t>2023-08-15T14:10:00</t>
  </si>
  <si>
    <t>2023-08-15T15:30:00</t>
  </si>
  <si>
    <t>2023-08-15T18:45:00</t>
  </si>
  <si>
    <t>2023-08-15T20:30:00</t>
  </si>
  <si>
    <t>OZIVAL</t>
  </si>
  <si>
    <t>2023-08-16T14:31:00</t>
  </si>
  <si>
    <t>2023-08-16T14:55:00</t>
  </si>
  <si>
    <t>2023-08-16T16:15:00</t>
  </si>
  <si>
    <t>2023-08-16T19:00:00</t>
  </si>
  <si>
    <t>2023-08-18T03:25:00</t>
  </si>
  <si>
    <t>2023-08-18T04:40:00</t>
  </si>
  <si>
    <t>2023-08-18T06:28:00</t>
  </si>
  <si>
    <t>2023-08-18T08:20:00</t>
  </si>
  <si>
    <t>EUDÓCIA</t>
  </si>
  <si>
    <t>2023-08-18T08:55:00</t>
  </si>
  <si>
    <t>2023-08-18T09:52:00</t>
  </si>
  <si>
    <t>2023-08-18T10:45:00</t>
  </si>
  <si>
    <t>2023-08-18T12:15:00</t>
  </si>
  <si>
    <t>2023-08-19T22:30:00</t>
  </si>
  <si>
    <t>2023-08-19T23:20:00</t>
  </si>
  <si>
    <t>2023-08-20T02:50:00</t>
  </si>
  <si>
    <t>2023-08-20T04:56:00</t>
  </si>
  <si>
    <t>2023-08-19T23:32:00</t>
  </si>
  <si>
    <t>2023-08-20T00:05:00</t>
  </si>
  <si>
    <t>2023-08-20T02:05:00</t>
  </si>
  <si>
    <t>2023-08-20T04:24:00</t>
  </si>
  <si>
    <t>2023-08-20T12:05:00</t>
  </si>
  <si>
    <t>2023-08-20T12:55:00</t>
  </si>
  <si>
    <t>2023-08-20T15:12:00</t>
  </si>
  <si>
    <t>2023-08-20T17:10:00</t>
  </si>
  <si>
    <t>2023-08-20T07:47:00</t>
  </si>
  <si>
    <t>2023-08-20T08:47:00</t>
  </si>
  <si>
    <t>2023-08-20T15:30:00</t>
  </si>
  <si>
    <t>2023-08-20T16:00:00</t>
  </si>
  <si>
    <t>2023-08-21T16:56:00</t>
  </si>
  <si>
    <t>2023-08-20T17:05:00</t>
  </si>
  <si>
    <t>2023-08-21T03:50:00</t>
  </si>
  <si>
    <t>2023-08-20T17:22:00</t>
  </si>
  <si>
    <t>2023-08-20T20:15:00</t>
  </si>
  <si>
    <t>2023-08-21T01:20:00</t>
  </si>
  <si>
    <t>2023-08-20T03:00:00</t>
  </si>
  <si>
    <t>2023-08-21T11:25:00</t>
  </si>
  <si>
    <t>2023-08-21T12:32:00</t>
  </si>
  <si>
    <t>2023-08-21T14:36:00</t>
  </si>
  <si>
    <t>2023-08-21T20:00:00</t>
  </si>
  <si>
    <t>2023-08-21T15:05:00</t>
  </si>
  <si>
    <t>2023-08-21T17:12:00</t>
  </si>
  <si>
    <t>2023-08-21T13:40:00</t>
  </si>
  <si>
    <t>2023-08-21T14:38:00</t>
  </si>
  <si>
    <t>2023-08-21T15:36:00</t>
  </si>
  <si>
    <t>2023-08-21T23:40:00</t>
  </si>
  <si>
    <t>2023-08-21T15:56:00</t>
  </si>
  <si>
    <t>2023-08-21T18:07:00</t>
  </si>
  <si>
    <t>2023-08-21T19:02:00</t>
  </si>
  <si>
    <t>2023-08-21T19:35:00</t>
  </si>
  <si>
    <t>2023-08-21T20:23:00</t>
  </si>
  <si>
    <t>2023-08-21T21:26:00</t>
  </si>
  <si>
    <t>2023-08-21T20:40:00</t>
  </si>
  <si>
    <t>2023-08-21T22:35:00</t>
  </si>
  <si>
    <t>2023-08-21T23:50:00</t>
  </si>
  <si>
    <t>2023-08-22T02:18:00</t>
  </si>
  <si>
    <t>2023-08-22T01:50:00</t>
  </si>
  <si>
    <t>2023-08-22T02:58:00</t>
  </si>
  <si>
    <t>2023-08-22T06:15:00</t>
  </si>
  <si>
    <t>2023-08-22T08:00:00</t>
  </si>
  <si>
    <t>2023-08-22T04:30:00</t>
  </si>
  <si>
    <t>2023-08-22T05:40:00</t>
  </si>
  <si>
    <t>2023-08-22T09:40:00</t>
  </si>
  <si>
    <t>2023-08-22T13:30:00</t>
  </si>
  <si>
    <t>RIO JURUA I</t>
  </si>
  <si>
    <t>2023-08-22T09:13:00</t>
  </si>
  <si>
    <t>2023-08-22T12:23:00</t>
  </si>
  <si>
    <t>2023-08-22T14:20:00</t>
  </si>
  <si>
    <t>2023-08-22T15:36:00</t>
  </si>
  <si>
    <t>2023-08-23T07:20:00</t>
  </si>
  <si>
    <t>2023-08-23T08:50:00</t>
  </si>
  <si>
    <t>2023-08-23T09:35:00</t>
  </si>
  <si>
    <t>2023-08-24T09:00:00</t>
  </si>
  <si>
    <t>2023-08-24T00:00:00</t>
  </si>
  <si>
    <t>2023-08-24T00:45:00</t>
  </si>
  <si>
    <t>2023-08-24T05:04:00</t>
  </si>
  <si>
    <t>2023-08-24T07:20:00</t>
  </si>
  <si>
    <t>2023-08-24T11:20:00</t>
  </si>
  <si>
    <t>2023-08-24T12:45:00</t>
  </si>
  <si>
    <t>2023-08-24T14:40:00</t>
  </si>
  <si>
    <t>2023-08-24T16:47:00</t>
  </si>
  <si>
    <t>2023-08-24T12:30:00</t>
  </si>
  <si>
    <t>2023-08-24T13:48:00</t>
  </si>
  <si>
    <t>2023-08-24T15:53:00</t>
  </si>
  <si>
    <t>2023-08-24T21:30:00</t>
  </si>
  <si>
    <t>2023-08-24T16:18:00</t>
  </si>
  <si>
    <t>2023-08-24T17:27:00</t>
  </si>
  <si>
    <t>2023-08-24T17:45:00</t>
  </si>
  <si>
    <t>2023-08-24T19:26:00</t>
  </si>
  <si>
    <t>2023-08-24T18:20:00</t>
  </si>
  <si>
    <t>2023-08-24T20:40:00</t>
  </si>
  <si>
    <t>2023-08-24T22:30:00</t>
  </si>
  <si>
    <t>2023-08-25T01:34:00</t>
  </si>
  <si>
    <t>2023-08-24T22:50:00</t>
  </si>
  <si>
    <t>2023-08-25T00:01:00</t>
  </si>
  <si>
    <t>2023-08-25T03:45:00</t>
  </si>
  <si>
    <t>2023-08-25T05:32:00</t>
  </si>
  <si>
    <t>SD XII</t>
  </si>
  <si>
    <t>2023-08-25T03:07:00</t>
  </si>
  <si>
    <t>2023-08-25T05:00:00</t>
  </si>
  <si>
    <t>2023-08-25T07:36:00</t>
  </si>
  <si>
    <t>2023-08-25T08:50:00</t>
  </si>
  <si>
    <t>2023-08-25T06:35:00</t>
  </si>
  <si>
    <t>2023-08-25T07:48:00</t>
  </si>
  <si>
    <t>2023-08-25T13:50:00</t>
  </si>
  <si>
    <t>2023-08-25T15:39:00</t>
  </si>
  <si>
    <t>2023-08-25T12:57:00</t>
  </si>
  <si>
    <t>2023-08-25T11:00:00</t>
  </si>
  <si>
    <t>2023-08-25T12:10:00</t>
  </si>
  <si>
    <t>2023-08-25T15:02:00</t>
  </si>
  <si>
    <t>2023-08-25T17:15:00</t>
  </si>
  <si>
    <t>VOVO NENZINHA</t>
  </si>
  <si>
    <t>2023-08-25T18:35:00</t>
  </si>
  <si>
    <t>2023-08-25T19:09:00</t>
  </si>
  <si>
    <t>2023-08-25T22:15:00</t>
  </si>
  <si>
    <t>2023-08-25T23:20:00</t>
  </si>
  <si>
    <t>D CARLIINDA</t>
  </si>
  <si>
    <t>2023-08-25T00:55:00</t>
  </si>
  <si>
    <t>2023-08-25T01:30:00</t>
  </si>
  <si>
    <t>2023-08-26T05:18:00</t>
  </si>
  <si>
    <t>2023-08-26T06:30:00</t>
  </si>
  <si>
    <t>2023-08-26T20:00:00</t>
  </si>
  <si>
    <t>2023-08-26T21:00:00</t>
  </si>
  <si>
    <t>2023-08-26T23:00:00</t>
  </si>
  <si>
    <t>2023-08-27T05:12:00</t>
  </si>
  <si>
    <t>2023-08-26T23:26:00</t>
  </si>
  <si>
    <t>2023-08-27T01:30:00</t>
  </si>
  <si>
    <t>2023-08-26T22:30:00</t>
  </si>
  <si>
    <t>2023-08-27T00:08:00</t>
  </si>
  <si>
    <t>2023-08-27T04:00:00</t>
  </si>
  <si>
    <t>2023-08-27T08:15:00</t>
  </si>
  <si>
    <t>2023-08-27T13:28:00</t>
  </si>
  <si>
    <t>2023-08-27T14:00:00</t>
  </si>
  <si>
    <t>2023-08-27T16:47:00</t>
  </si>
  <si>
    <t>2023-08-27T18:40:00</t>
  </si>
  <si>
    <t>2023-08-27T15:00:00</t>
  </si>
  <si>
    <t>2023-08-27T18:10:00</t>
  </si>
  <si>
    <t>2023-08-27T21:25:00</t>
  </si>
  <si>
    <t>2023-08-27T22:25:00</t>
  </si>
  <si>
    <t>FLU FLANBOYANT</t>
  </si>
  <si>
    <t>2023-08-27T19:30:00</t>
  </si>
  <si>
    <t>2023-08-27T22:05:00</t>
  </si>
  <si>
    <t>2023-08-28T02:05:00</t>
  </si>
  <si>
    <t>2023-08-28T04:30:00</t>
  </si>
  <si>
    <t>2023-08-28T00:20:00</t>
  </si>
  <si>
    <t>2023-08-28T01:05:00</t>
  </si>
  <si>
    <t>2023-08-28T04:18:00</t>
  </si>
  <si>
    <t>2023-08-28T05:35:00</t>
  </si>
  <si>
    <t>2023-08-28T06:00:00</t>
  </si>
  <si>
    <t>2023-08-28T07:29:00</t>
  </si>
  <si>
    <t>2023-08-28T10:09:00</t>
  </si>
  <si>
    <t>2023-08-28T11:34:00</t>
  </si>
  <si>
    <t>PETRONORTE 3</t>
  </si>
  <si>
    <t>2023-08-28T09:35:00</t>
  </si>
  <si>
    <t>2023-08-28T11:47:00</t>
  </si>
  <si>
    <t>2023-08-28T15:08:00</t>
  </si>
  <si>
    <t>2023-08-28T17:35:00</t>
  </si>
  <si>
    <t>2023-08-28T21:00:00</t>
  </si>
  <si>
    <t>2023-08-29T21:41:00</t>
  </si>
  <si>
    <t>2023-08-29T00:45:00</t>
  </si>
  <si>
    <t>2023-08-29T04:00:00</t>
  </si>
  <si>
    <t>2023-08-28T21:53:00</t>
  </si>
  <si>
    <t>2023-08-28T22:55:00</t>
  </si>
  <si>
    <t>2023-08-29T01:45:00</t>
  </si>
  <si>
    <t>2023-08-29T04:30:00</t>
  </si>
  <si>
    <t>2023-08-29T09:30:00</t>
  </si>
  <si>
    <t>2023-08-29T10:15:00</t>
  </si>
  <si>
    <t>2023-08-29T12:42:00</t>
  </si>
  <si>
    <t>2023-08-29T14:00:00</t>
  </si>
  <si>
    <t>2023-08-29T11:45:00</t>
  </si>
  <si>
    <t>2023-08-29T13:20:00</t>
  </si>
  <si>
    <t>2023-08-29T15:05:00</t>
  </si>
  <si>
    <t>2023-08-29T17:00:00</t>
  </si>
  <si>
    <t>2023-08-29T16:06:00</t>
  </si>
  <si>
    <t>2023-08-29T17:20:00</t>
  </si>
  <si>
    <t>2023-08-29T21:14:00</t>
  </si>
  <si>
    <t>2023-08-30T02:00:00</t>
  </si>
  <si>
    <t>2023-08-29T23:27:00</t>
  </si>
  <si>
    <t>2023-08-29T23:59:00</t>
  </si>
  <si>
    <t>2023-08-29T19:04:00</t>
  </si>
  <si>
    <t>2023-08-29T20:00:00</t>
  </si>
  <si>
    <t>2023-08-29T22:25:00</t>
  </si>
  <si>
    <t>2023-08-30T00:15:00</t>
  </si>
  <si>
    <t>2023-08-30T01:33:00</t>
  </si>
  <si>
    <t>2023-08-30T04:20:00</t>
  </si>
  <si>
    <t>2023-08-30T06:44:00</t>
  </si>
  <si>
    <t>CT 1</t>
  </si>
  <si>
    <t>2023-08-30T03:50:00</t>
  </si>
  <si>
    <t>2023-08-30T04:45:00</t>
  </si>
  <si>
    <t>2023-08-30T10:10:00</t>
  </si>
  <si>
    <t>2023-08-30T12:05:00</t>
  </si>
  <si>
    <t>2023-08-30T07:26:00</t>
  </si>
  <si>
    <t>2023-08-30T08:38:00</t>
  </si>
  <si>
    <t>2023-08-30T11:40:00</t>
  </si>
  <si>
    <t>2023-08-30T14:03:00</t>
  </si>
  <si>
    <t>WPL 2027</t>
  </si>
  <si>
    <t>2023-08-30T13:16:00</t>
  </si>
  <si>
    <t>2023-08-30T14:10:00</t>
  </si>
  <si>
    <t>2023-08-30T16:06:00</t>
  </si>
  <si>
    <t>2023-08-30T17:37:00</t>
  </si>
  <si>
    <t>2023-08-30T15:30:00</t>
  </si>
  <si>
    <t>2023-08-30T16:14:00</t>
  </si>
  <si>
    <t>2023-08-30T19:15:00</t>
  </si>
  <si>
    <t>2023-08-30T21:34:00</t>
  </si>
  <si>
    <t>2023-08-30T19:32:00</t>
  </si>
  <si>
    <t>2023-08-30T21:17:00</t>
  </si>
  <si>
    <t>2023-08-30T23:45:00</t>
  </si>
  <si>
    <t>2023-08-31T01:30:00</t>
  </si>
  <si>
    <t>2023-08-31T03:55:00</t>
  </si>
  <si>
    <t>2023-08-31T05:25:00</t>
  </si>
  <si>
    <t>2023-08-31T11:50:00</t>
  </si>
  <si>
    <t>2023-08-31T13:00:00</t>
  </si>
  <si>
    <t>2023-08-31T08:36:00</t>
  </si>
  <si>
    <t>2023-08-31T09:27:00</t>
  </si>
  <si>
    <t>2023-08-31T11:42:00</t>
  </si>
  <si>
    <t>SC 68</t>
  </si>
  <si>
    <t>2023-08-31T14:35:00</t>
  </si>
  <si>
    <t>2023-08-31T17:13:00</t>
  </si>
  <si>
    <t>2023-08-31T19:50:00</t>
  </si>
  <si>
    <t>2023-08-31T21:00:00</t>
  </si>
  <si>
    <t>2023-08-31T19:30:00</t>
  </si>
  <si>
    <t>2023-08-31T20:00:00</t>
  </si>
  <si>
    <t>2023-08-31T23:59:00</t>
  </si>
  <si>
    <t>2023-09-01T01:00:00</t>
  </si>
  <si>
    <t>2023-09-01T07:25:00</t>
  </si>
  <si>
    <t>2023-09-01T09:32:00</t>
  </si>
  <si>
    <t>2023-09-01T09:45:00</t>
  </si>
  <si>
    <t>2023-09-01T08:22:00</t>
  </si>
  <si>
    <t>2023-09-01T09:19:00</t>
  </si>
  <si>
    <t>2023-09-01T10:20:00</t>
  </si>
  <si>
    <t>2023-08-31T21:50:00</t>
  </si>
  <si>
    <t>2023-08-31T22:42:00</t>
  </si>
  <si>
    <t>2023-08-31T23:56:00</t>
  </si>
  <si>
    <t>2023-09-01T01:05:00</t>
  </si>
  <si>
    <t>Minerva Virgo</t>
  </si>
  <si>
    <t>Eurotrader</t>
  </si>
  <si>
    <t>2023-09-01T02:36:00</t>
  </si>
  <si>
    <t>2023-09-01T06:18:00</t>
  </si>
  <si>
    <t>2023-09-01T16:12:00</t>
  </si>
  <si>
    <t>2023-09-01T19:36:00</t>
  </si>
  <si>
    <t>2023-09-02T19:00:00</t>
  </si>
  <si>
    <t>2023-09-02T20:48:00</t>
  </si>
  <si>
    <t>2023-09-06T07:42:00</t>
  </si>
  <si>
    <t>2023-09-06T11:54:00</t>
  </si>
  <si>
    <t>2023-09-06T23:54:00</t>
  </si>
  <si>
    <t>2023-09-07T09:15:00</t>
  </si>
  <si>
    <t>2023-09-06T12:30:00</t>
  </si>
  <si>
    <t>2023-09-07T04:24:00</t>
  </si>
  <si>
    <t>2023-09-11T11:12:00</t>
  </si>
  <si>
    <t>2023-09-11T15:36:00</t>
  </si>
  <si>
    <t>2023-09-12T16:18:00</t>
  </si>
  <si>
    <t>2023-09-13T06:21:00</t>
  </si>
  <si>
    <t>2023-09-13T10:42:00</t>
  </si>
  <si>
    <t>2023-09-13T14:12:00</t>
  </si>
  <si>
    <t>2023-09-13T20:54:00</t>
  </si>
  <si>
    <t>2023-09-14T06:18:00</t>
  </si>
  <si>
    <t>2023-09-15T08:48:00</t>
  </si>
  <si>
    <t>2023-09-15T13:00:00</t>
  </si>
  <si>
    <t>2023-09-18T01:41:00</t>
  </si>
  <si>
    <t>2023-09-18T06:24:00</t>
  </si>
  <si>
    <t>2023-09-18T09:30:00</t>
  </si>
  <si>
    <t>2023-09-18T11:54:00</t>
  </si>
  <si>
    <t>2023-09-18T13:42:00</t>
  </si>
  <si>
    <t>2023-09-19T14:12:00</t>
  </si>
  <si>
    <t>2023-09-18T12:12:00</t>
  </si>
  <si>
    <t>2023-09-19T10:36:00</t>
  </si>
  <si>
    <t>2023-09-23T07:30:00</t>
  </si>
  <si>
    <t>2023-09-23T09:30:00</t>
  </si>
  <si>
    <t>2023-09-23T23:30:00</t>
  </si>
  <si>
    <t>2023-09-24T06:18:00</t>
  </si>
  <si>
    <t>2023-09-24T09:18:00</t>
  </si>
  <si>
    <t>2023-09-24T11:54:00</t>
  </si>
  <si>
    <t>2023-09-25T01:12:00</t>
  </si>
  <si>
    <t>2023-09-25T06:12:00</t>
  </si>
  <si>
    <t>2023-09-25T10:36:00</t>
  </si>
  <si>
    <t>2023-09-25T16:06:00</t>
  </si>
  <si>
    <t>2023-09-26T20:00:00</t>
  </si>
  <si>
    <t>2023-09-27T06:30:00</t>
  </si>
  <si>
    <t>2023-09-27T09:24:00</t>
  </si>
  <si>
    <t>2023-09-27T11:18:00</t>
  </si>
  <si>
    <t>2023-09-28T07:42:00</t>
  </si>
  <si>
    <t>2023-09-28T09:30:00</t>
  </si>
  <si>
    <t>2023-09-30T08:06:00</t>
  </si>
  <si>
    <t>2023-09-30T10:06:00</t>
  </si>
  <si>
    <t>2023-09-30T19:24:00</t>
  </si>
  <si>
    <t>2023-10-01T06:12:00</t>
  </si>
  <si>
    <t>0010209182</t>
  </si>
  <si>
    <t>2023-09-01T08:53:00</t>
  </si>
  <si>
    <t>2023-09-01T10:00:00</t>
  </si>
  <si>
    <t>2023-09-01T11:00:00</t>
  </si>
  <si>
    <t>2023-09-01T12:00:00</t>
  </si>
  <si>
    <t>0011476358</t>
  </si>
  <si>
    <t>2023-09-01T16:32:00</t>
  </si>
  <si>
    <t>2023-09-01T17:05:00</t>
  </si>
  <si>
    <t>2023-09-01T20:00:00</t>
  </si>
  <si>
    <t>2023-09-01T21:00:00</t>
  </si>
  <si>
    <t>2023-09-01T23:30:00</t>
  </si>
  <si>
    <t>2023-09-02T00:15:00</t>
  </si>
  <si>
    <t>2023-09-01T03:00:00</t>
  </si>
  <si>
    <t>2023-09-02T03:50:00</t>
  </si>
  <si>
    <t>2023-09-02T01:17:00</t>
  </si>
  <si>
    <t>2023-09-02T04:35:00</t>
  </si>
  <si>
    <t>2023-09-02T09:58:00</t>
  </si>
  <si>
    <t>2023-09-02T11:15:00</t>
  </si>
  <si>
    <t>2023-09-02T05:56:00</t>
  </si>
  <si>
    <t>2023-09-02T07:01:00</t>
  </si>
  <si>
    <t>2023-09-02T12:22:00</t>
  </si>
  <si>
    <t>2023-09-02T06:30:00</t>
  </si>
  <si>
    <t>2023-09-02T12:30:00</t>
  </si>
  <si>
    <t>2023-09-02T13:30:00</t>
  </si>
  <si>
    <t>2023-09-02T16:28:00</t>
  </si>
  <si>
    <t>2023-09-02T19:45:00</t>
  </si>
  <si>
    <t>2023-09-02T16:18:00</t>
  </si>
  <si>
    <t>2023-09-02T17:34:00</t>
  </si>
  <si>
    <t>2023-09-02T23:30:00</t>
  </si>
  <si>
    <t>2023-09-02T21:55:00</t>
  </si>
  <si>
    <t>2023-09-03T00:34:00</t>
  </si>
  <si>
    <t>2023-09-03T04:00:00</t>
  </si>
  <si>
    <t>2023-09-03T08:00:00</t>
  </si>
  <si>
    <t>2023-09-03T04:10:00</t>
  </si>
  <si>
    <t>2023-09-03T05:46:00</t>
  </si>
  <si>
    <t>0010218921</t>
  </si>
  <si>
    <t>VDA VII</t>
  </si>
  <si>
    <t>2023-09-03T00:40:00</t>
  </si>
  <si>
    <t>2023-09-03T01:44:00</t>
  </si>
  <si>
    <t>2023-09-03T03:15:00</t>
  </si>
  <si>
    <t>2023-09-03T05:28:00</t>
  </si>
  <si>
    <t>0010209755</t>
  </si>
  <si>
    <t>2023-09-03T07:10:00</t>
  </si>
  <si>
    <t>2023-09-03T07:45:00</t>
  </si>
  <si>
    <t>2023-09-03T10:48:00</t>
  </si>
  <si>
    <t>2023-09-03T11:58:00</t>
  </si>
  <si>
    <t>2023-09-04T13:47:00</t>
  </si>
  <si>
    <t>2023-09-04T15:30:00</t>
  </si>
  <si>
    <t>2023-09-04T18:44:00</t>
  </si>
  <si>
    <t>2023-09-04T19:40:00</t>
  </si>
  <si>
    <t>2023-09-04T13:30:00</t>
  </si>
  <si>
    <t>2023-09-04T14:01:00</t>
  </si>
  <si>
    <t>2023-09-04T16:32:00</t>
  </si>
  <si>
    <t>2023-09-04T17:40:00</t>
  </si>
  <si>
    <t>2023-09-04T17:00:00</t>
  </si>
  <si>
    <t>2023-09-04T17:34:00</t>
  </si>
  <si>
    <t>2023-09-04T18:50:00</t>
  </si>
  <si>
    <t>2023-09-04T20:00:00</t>
  </si>
  <si>
    <t>REBECA GYSLAINE</t>
  </si>
  <si>
    <t>2023-09-04T19:00:00</t>
  </si>
  <si>
    <t>2023-09-04T19:52:00</t>
  </si>
  <si>
    <t>2023-09-04T21:04:00</t>
  </si>
  <si>
    <t>2023-09-04T22:05:00</t>
  </si>
  <si>
    <t>0011479159</t>
  </si>
  <si>
    <t>CT 74</t>
  </si>
  <si>
    <t>2023-09-05T16:00:00</t>
  </si>
  <si>
    <t>2023-09-05T17:25:00</t>
  </si>
  <si>
    <t>2023-09-05T22:30:00</t>
  </si>
  <si>
    <t>2023-09-05T23:10:00</t>
  </si>
  <si>
    <t>2023-09-09T00:35:00</t>
  </si>
  <si>
    <t>2023-09-09T05:15:00</t>
  </si>
  <si>
    <t>2023-09-09T07:20:00</t>
  </si>
  <si>
    <t>2023-09-09T09:40:00</t>
  </si>
  <si>
    <t>2023-09-09T03:05:00</t>
  </si>
  <si>
    <t>2023-09-09T05:00:00</t>
  </si>
  <si>
    <t>2023-09-10T05:43:00</t>
  </si>
  <si>
    <t>2023-09-10T10:09:00</t>
  </si>
  <si>
    <t>2023-09-10T11:40:00</t>
  </si>
  <si>
    <t>2023-09-10T13:10:00</t>
  </si>
  <si>
    <t>2023-09-10T12:26:00</t>
  </si>
  <si>
    <t>2023-09-10T13:27:00</t>
  </si>
  <si>
    <t>2023-09-10T07:40:00</t>
  </si>
  <si>
    <t>2023-09-10T10:00:00</t>
  </si>
  <si>
    <t>2023-09-10T11:02:00</t>
  </si>
  <si>
    <t>2023-09-10T14:35:00</t>
  </si>
  <si>
    <t>0011456217</t>
  </si>
  <si>
    <t>2023-09-10T16:35:00</t>
  </si>
  <si>
    <t>2023-09-10T17:20:00</t>
  </si>
  <si>
    <t>2023-09-10T19:25:00</t>
  </si>
  <si>
    <t>2023-09-10T21:25:00</t>
  </si>
  <si>
    <t>2023-09-11T20:40:00</t>
  </si>
  <si>
    <t>2023-09-11T21:20:00</t>
  </si>
  <si>
    <t>2023-09-11T23:45:00</t>
  </si>
  <si>
    <t>2023-09-12T02:00:00</t>
  </si>
  <si>
    <t>2023-09-11T23:26:00</t>
  </si>
  <si>
    <t>2023-09-12T07:00:00</t>
  </si>
  <si>
    <t>2023-09-12T09:20:00</t>
  </si>
  <si>
    <t>GDS 2</t>
  </si>
  <si>
    <t>2023-09-12T05:22:00</t>
  </si>
  <si>
    <t>2023-09-12T08:32:00</t>
  </si>
  <si>
    <t>2023-09-12T10:55:00</t>
  </si>
  <si>
    <t>2023-09-12T15:20:00</t>
  </si>
  <si>
    <t>2023-09-12T20:25:00</t>
  </si>
  <si>
    <t>2023-09-12T23:07:00</t>
  </si>
  <si>
    <t>2023-09-13T03:20:00</t>
  </si>
  <si>
    <t>2023-09-13T04:20:00</t>
  </si>
  <si>
    <t>0010224315</t>
  </si>
  <si>
    <t>2023-09-13T08:37:00</t>
  </si>
  <si>
    <t>2023-09-13T10:50:00</t>
  </si>
  <si>
    <t>2023-09-13T13:00:00</t>
  </si>
  <si>
    <t>2023-09-13T14:02:00</t>
  </si>
  <si>
    <t>2023-09-13T14:46:00</t>
  </si>
  <si>
    <t>2023-09-13T16:00:00</t>
  </si>
  <si>
    <t>2023-09-13T16:40:00</t>
  </si>
  <si>
    <t>2023-09-13T18:40:00</t>
  </si>
  <si>
    <t>2023-09-13T20:49:00</t>
  </si>
  <si>
    <t>2023-09-13T21:30:00</t>
  </si>
  <si>
    <t>2023-09-13T22:40:00</t>
  </si>
  <si>
    <t>2023-09-13T23:50:00</t>
  </si>
  <si>
    <t>2023-09-14T06:00:00</t>
  </si>
  <si>
    <t>2023-09-14T00:15:00</t>
  </si>
  <si>
    <t>2023-09-14T05:06:00</t>
  </si>
  <si>
    <t>0011443815</t>
  </si>
  <si>
    <t>2023-09-15T06:28:00</t>
  </si>
  <si>
    <t>2023-09-15T08:50:00</t>
  </si>
  <si>
    <t>2023-09-15T12:36:00</t>
  </si>
  <si>
    <t>2023-09-15T14:23:00</t>
  </si>
  <si>
    <t>N S NAZARÉ</t>
  </si>
  <si>
    <t>2023-09-15T15:00:00</t>
  </si>
  <si>
    <t>2023-09-15T16:06:00</t>
  </si>
  <si>
    <t>2023-09-15T18:45:00</t>
  </si>
  <si>
    <t>2023-09-15T20:00:00</t>
  </si>
  <si>
    <t>0011479973</t>
  </si>
  <si>
    <t>OMS XXXII</t>
  </si>
  <si>
    <t>2023-09-16T12:29:00</t>
  </si>
  <si>
    <t>2023-09-16T14:08:00</t>
  </si>
  <si>
    <t>2023-09-16T16:58:00</t>
  </si>
  <si>
    <t>2023-09-16T23:20:00</t>
  </si>
  <si>
    <t>2023-09-16T17:30:00</t>
  </si>
  <si>
    <t>2023-09-16T20:26:00</t>
  </si>
  <si>
    <t>2023-09-17T00:25:00</t>
  </si>
  <si>
    <t>2023-09-17T01:00:00</t>
  </si>
  <si>
    <t>2023-09-17T03:46:00</t>
  </si>
  <si>
    <t>2023-09-17T05:00:00</t>
  </si>
  <si>
    <t>2023-09-17T06:36:00</t>
  </si>
  <si>
    <t>2023-09-17T09:53:00</t>
  </si>
  <si>
    <t>2023-09-17T11:18:00</t>
  </si>
  <si>
    <t>2023-09-17T12:30:00</t>
  </si>
  <si>
    <t>2023-09-17T07:14:00</t>
  </si>
  <si>
    <t>2023-09-17T09:00:00</t>
  </si>
  <si>
    <t>0011436034</t>
  </si>
  <si>
    <t>BARBARA MUSTAFA</t>
  </si>
  <si>
    <t>2023-09-17T08:40:00</t>
  </si>
  <si>
    <t>2023-09-17T12:40:00</t>
  </si>
  <si>
    <t>2023-09-17T14:43:00</t>
  </si>
  <si>
    <t>2023-09-17T16:00:00</t>
  </si>
  <si>
    <t>2023-09-17T09:32:00</t>
  </si>
  <si>
    <t>2023-09-17T12:10:00</t>
  </si>
  <si>
    <t>2023-09-18T04:50:00</t>
  </si>
  <si>
    <t>2023-09-18T06:05:00</t>
  </si>
  <si>
    <t>2023-09-18T10:28:00</t>
  </si>
  <si>
    <t>2023-09-18T11:58:00</t>
  </si>
  <si>
    <t>CT XXIII</t>
  </si>
  <si>
    <t>2023-09-18T18:25:00</t>
  </si>
  <si>
    <t>2023-09-18T05:02:00</t>
  </si>
  <si>
    <t>2023-09-18T06:15:00</t>
  </si>
  <si>
    <t>2023-09-18T07:30:00</t>
  </si>
  <si>
    <t>2023-09-18T10:27:00</t>
  </si>
  <si>
    <t>2023-09-18T10:55:00</t>
  </si>
  <si>
    <t>2023-09-18T15:12:00</t>
  </si>
  <si>
    <t>2023-09-18T17:00:00</t>
  </si>
  <si>
    <t>2023-09-18T13:00:00</t>
  </si>
  <si>
    <t>2023-09-18T14:10:00</t>
  </si>
  <si>
    <t>2023-09-18T17:08:00</t>
  </si>
  <si>
    <t>2023-09-18T18:20:00</t>
  </si>
  <si>
    <t>0230076701</t>
  </si>
  <si>
    <t>2023-09-18T17:50:00</t>
  </si>
  <si>
    <t>2023-09-18T20:00:00</t>
  </si>
  <si>
    <t>2023-09-18T20:57:00</t>
  </si>
  <si>
    <t>2023-09-18T22:00:00</t>
  </si>
  <si>
    <t>2023-09-19T22:25:00</t>
  </si>
  <si>
    <t>2023-09-19T00:01:00</t>
  </si>
  <si>
    <t>2023-09-19T01:53:00</t>
  </si>
  <si>
    <t>2023-09-19T03:00:00</t>
  </si>
  <si>
    <t>2023-09-19T02:02:00</t>
  </si>
  <si>
    <t>2023-09-19T02:55:00</t>
  </si>
  <si>
    <t>2023-09-19T05:25:00</t>
  </si>
  <si>
    <t>2023-09-19T06:35:00</t>
  </si>
  <si>
    <t>2023-09-19T09:40:00</t>
  </si>
  <si>
    <t>2023-09-19T13:20:00</t>
  </si>
  <si>
    <t>2023-09-19T18:00:00</t>
  </si>
  <si>
    <t>2023-09-19T19:00:00</t>
  </si>
  <si>
    <t>0010145168</t>
  </si>
  <si>
    <t>EUDOCIA</t>
  </si>
  <si>
    <t>2023-09-19T13:12:00</t>
  </si>
  <si>
    <t>2023-09-19T14:08:00</t>
  </si>
  <si>
    <t>2023-09-19T14:52:00</t>
  </si>
  <si>
    <t>2023-09-19T16:00:00</t>
  </si>
  <si>
    <t>0010167528</t>
  </si>
  <si>
    <t>2023-09-19T16:50:00</t>
  </si>
  <si>
    <t>2023-09-19T18:09:00</t>
  </si>
  <si>
    <t>2023-09-19T19:15:00</t>
  </si>
  <si>
    <t>2023-09-19T20:45:00</t>
  </si>
  <si>
    <t>2023-09-20T07:20:00</t>
  </si>
  <si>
    <t>2023-09-20T08:05:00</t>
  </si>
  <si>
    <t>2023-09-20T11:10:00</t>
  </si>
  <si>
    <t>2023-09-20T11:55:00</t>
  </si>
  <si>
    <t>2023-09-20T07:40:00</t>
  </si>
  <si>
    <t>2023-09-20T08:30:00</t>
  </si>
  <si>
    <t>2023-09-20T11:25:00</t>
  </si>
  <si>
    <t>2023-09-20T13:00:00</t>
  </si>
  <si>
    <t>0010218637</t>
  </si>
  <si>
    <t>UNIÃO VIII</t>
  </si>
  <si>
    <t>2023-09-20T11:00:00</t>
  </si>
  <si>
    <t>2023-09-20T11:40:00</t>
  </si>
  <si>
    <t>2023-09-20T13:36:00</t>
  </si>
  <si>
    <t>2023-09-20T14:50:00</t>
  </si>
  <si>
    <t>2023-09-20T15:25:00</t>
  </si>
  <si>
    <t>2023-09-20T16:57:00</t>
  </si>
  <si>
    <t>2023-09-20T22:27:00</t>
  </si>
  <si>
    <t>2023-09-20T23:30:00</t>
  </si>
  <si>
    <t>0010220976</t>
  </si>
  <si>
    <t>UNIÃO IX</t>
  </si>
  <si>
    <t>2023-09-20T18:45:00</t>
  </si>
  <si>
    <t>2023-09-20T19:50:00</t>
  </si>
  <si>
    <t>2023-09-20T22:50:00</t>
  </si>
  <si>
    <t>2023-09-20T23:10:00</t>
  </si>
  <si>
    <t>2023-09-21T02:07:00</t>
  </si>
  <si>
    <t>2023-09-21T03:10:00</t>
  </si>
  <si>
    <t>0210321156</t>
  </si>
  <si>
    <t>2023-09-21T14:05:00</t>
  </si>
  <si>
    <t>2023-09-21T15:10:00</t>
  </si>
  <si>
    <t>2023-09-21T15:48:00</t>
  </si>
  <si>
    <t>2023-09-21T19:20:00</t>
  </si>
  <si>
    <t>2023-09-21T18:49:00</t>
  </si>
  <si>
    <t>2023-09-21T16:40:00</t>
  </si>
  <si>
    <t>2023-09-22T00:01:00</t>
  </si>
  <si>
    <t>2023-09-22T01:58:00</t>
  </si>
  <si>
    <t>2023-09-22T04:40:00</t>
  </si>
  <si>
    <t>2023-09-21T21:00:00</t>
  </si>
  <si>
    <t>2023-09-21T23:15:00</t>
  </si>
  <si>
    <t>0011461853</t>
  </si>
  <si>
    <t>2023-09-22T07:30:00</t>
  </si>
  <si>
    <t>2023-09-22T08:30:00</t>
  </si>
  <si>
    <t>2023-09-22T09:10:00</t>
  </si>
  <si>
    <t>2023-09-22T10:30:00</t>
  </si>
  <si>
    <t>0011444517</t>
  </si>
  <si>
    <t>SANTA BARBARA XV</t>
  </si>
  <si>
    <t>2023-09-22T17:30:00</t>
  </si>
  <si>
    <t>2023-09-22T18:20:00</t>
  </si>
  <si>
    <t>2023-09-22T19:34:00</t>
  </si>
  <si>
    <t>2023-09-22T21:00:00</t>
  </si>
  <si>
    <t>2023-09-22T20:00:00</t>
  </si>
  <si>
    <t>2023-09-22T22:09:00</t>
  </si>
  <si>
    <t>2023-09-23T11:32:00</t>
  </si>
  <si>
    <t>2023-09-23T12:12:00</t>
  </si>
  <si>
    <t>2023-09-23T14:21:00</t>
  </si>
  <si>
    <t>2023-09-23T16:50:00</t>
  </si>
  <si>
    <t>2023-09-23T14:25:00</t>
  </si>
  <si>
    <t>2023-09-23T15:00:00</t>
  </si>
  <si>
    <t>2023-09-23T18:29:00</t>
  </si>
  <si>
    <t>2023-09-23T20:20:00</t>
  </si>
  <si>
    <t>2023-09-23T18:08:00</t>
  </si>
  <si>
    <t>2023-09-23T18:40:00</t>
  </si>
  <si>
    <t>2023-09-23T20:48:00</t>
  </si>
  <si>
    <t>2023-09-23T22:30:00</t>
  </si>
  <si>
    <t>0010175440</t>
  </si>
  <si>
    <t>NAVEZON 120</t>
  </si>
  <si>
    <t>2023-09-23T21:40:00</t>
  </si>
  <si>
    <t>2023-09-23T22:15:00</t>
  </si>
  <si>
    <t>2023-09-24T00:59:00</t>
  </si>
  <si>
    <t>2023-09-24T02:10:00</t>
  </si>
  <si>
    <t>2023-09-23T23:40:00</t>
  </si>
  <si>
    <t>2023-09-24T00:14:00</t>
  </si>
  <si>
    <t>2023-09-24T04:29:00</t>
  </si>
  <si>
    <t>2023-09-24T06:20:00</t>
  </si>
  <si>
    <t>2023-09-24T03:20:00</t>
  </si>
  <si>
    <t>2023-09-24T04:12:00</t>
  </si>
  <si>
    <t>2023-09-24T08:00:00</t>
  </si>
  <si>
    <t>2023-09-24T09:40:00</t>
  </si>
  <si>
    <t>2023-09-24T07:28:00</t>
  </si>
  <si>
    <t>2023-09-24T09:30:00</t>
  </si>
  <si>
    <t>2023-09-24T12:10:00</t>
  </si>
  <si>
    <t>2023-09-24T12:28:00</t>
  </si>
  <si>
    <t>2023-09-24T10:42:00</t>
  </si>
  <si>
    <t>2023-09-24T13:31:00</t>
  </si>
  <si>
    <t>2023-09-24T16:55:00</t>
  </si>
  <si>
    <t>2023-09-24T18:30:00</t>
  </si>
  <si>
    <t>2023-09-24T18:17:00</t>
  </si>
  <si>
    <t>2023-09-24T18:55:00</t>
  </si>
  <si>
    <t>2023-09-24T21:38:00</t>
  </si>
  <si>
    <t>2023-09-24T23:03:00</t>
  </si>
  <si>
    <t>2023-09-24T20:40:00</t>
  </si>
  <si>
    <t>2023-09-24T21:07:00</t>
  </si>
  <si>
    <t>2023-09-24T23:59:00</t>
  </si>
  <si>
    <t>2023-09-25T03:06:00</t>
  </si>
  <si>
    <t>2023-09-25T01:10:00</t>
  </si>
  <si>
    <t>2023-09-25T01:45:00</t>
  </si>
  <si>
    <t>2023-09-25T06:19:00</t>
  </si>
  <si>
    <t>2023-09-25T07:30:00</t>
  </si>
  <si>
    <t>0010212973</t>
  </si>
  <si>
    <t>2023-09-25T04:48:00</t>
  </si>
  <si>
    <t>2023-09-25T05:33:00</t>
  </si>
  <si>
    <t>2023-09-25T08:27:00</t>
  </si>
  <si>
    <t>2023-09-25T09:36:00</t>
  </si>
  <si>
    <t>0010139885</t>
  </si>
  <si>
    <t>MONTE CASTELO</t>
  </si>
  <si>
    <t>2023-09-25T08:43:00</t>
  </si>
  <si>
    <t>2023-09-25T09:17:00</t>
  </si>
  <si>
    <t>2023-09-25T12:06:00</t>
  </si>
  <si>
    <t>2023-09-25T13:30:00</t>
  </si>
  <si>
    <t>2023-09-25T11:00:00</t>
  </si>
  <si>
    <t>2023-09-25T12:13:00</t>
  </si>
  <si>
    <t>2023-09-25T13:17:00</t>
  </si>
  <si>
    <t>2023-09-25T14:30:00</t>
  </si>
  <si>
    <t>2023-09-25T15:03:00</t>
  </si>
  <si>
    <t>2023-09-25T20:03:00</t>
  </si>
  <si>
    <t>2023-09-25T22:52:00</t>
  </si>
  <si>
    <t>2023-09-25T23:59:00</t>
  </si>
  <si>
    <t>2023-09-25T16:00:00</t>
  </si>
  <si>
    <t>2023-09-25T19:42:00</t>
  </si>
  <si>
    <t>2023-09-25T17:36:00</t>
  </si>
  <si>
    <t>2023-09-25T20:36:00</t>
  </si>
  <si>
    <t>2023-09-25T23:54:00</t>
  </si>
  <si>
    <t>2023-09-26T01:00:00</t>
  </si>
  <si>
    <t>0010188282</t>
  </si>
  <si>
    <t>BR II</t>
  </si>
  <si>
    <t>2023-09-26T02:50:00</t>
  </si>
  <si>
    <t>2023-09-26T03:17:00</t>
  </si>
  <si>
    <t>2023-09-26T05:55:00</t>
  </si>
  <si>
    <t>2023-09-26T07:00:00</t>
  </si>
  <si>
    <t>2023-09-26T08:18:00</t>
  </si>
  <si>
    <t>2023-09-26T10:42:00</t>
  </si>
  <si>
    <t>2023-09-26T11:45:00</t>
  </si>
  <si>
    <t>0011450452</t>
  </si>
  <si>
    <t>TAN IV</t>
  </si>
  <si>
    <t>2023-09-26T14:20:00</t>
  </si>
  <si>
    <t>2023-09-26T14:55:00</t>
  </si>
  <si>
    <t>2023-09-26T15:52:00</t>
  </si>
  <si>
    <t>2023-09-26T17:00:00</t>
  </si>
  <si>
    <t>2023-09-26T13:00:00</t>
  </si>
  <si>
    <t>2023-09-26T14:05:00</t>
  </si>
  <si>
    <t>2023-09-26T17:30:00</t>
  </si>
  <si>
    <t>2023-09-26T18:30:00</t>
  </si>
  <si>
    <t>2023-09-26T19:55:00</t>
  </si>
  <si>
    <t>2023-09-26T20:27:00</t>
  </si>
  <si>
    <t>2023-09-26T22:18:00</t>
  </si>
  <si>
    <t>2023-09-26T23:30:00</t>
  </si>
  <si>
    <t>0010214283</t>
  </si>
  <si>
    <t>LQ TOCAIA</t>
  </si>
  <si>
    <t>2023-09-27T02:20:00</t>
  </si>
  <si>
    <t>2023-09-27T02:50:00</t>
  </si>
  <si>
    <t>2023-09-27T04:30:00</t>
  </si>
  <si>
    <t>2023-09-27T05:40:00</t>
  </si>
  <si>
    <t>2023-09-27T10:10:00</t>
  </si>
  <si>
    <t>2023-09-27T10:40:00</t>
  </si>
  <si>
    <t>2023-09-27T14:03:00</t>
  </si>
  <si>
    <t>2023-09-27T15:00:00</t>
  </si>
  <si>
    <t>0010222308</t>
  </si>
  <si>
    <t>2023-09-27T14:50:00</t>
  </si>
  <si>
    <t>2023-09-27T15:45:00</t>
  </si>
  <si>
    <t>2023-09-27T17:18:00</t>
  </si>
  <si>
    <t>2023-09-27T18:20:00</t>
  </si>
  <si>
    <t>001144924</t>
  </si>
  <si>
    <t>2023-09-28T01:50:00</t>
  </si>
  <si>
    <t>2023-09-28T02:17:00</t>
  </si>
  <si>
    <t>2023-09-28T04:50:00</t>
  </si>
  <si>
    <t>2023-09-28T06:53:00</t>
  </si>
  <si>
    <t>2023-09-28T06:35:00</t>
  </si>
  <si>
    <t>2023-09-28T07:55:00</t>
  </si>
  <si>
    <t>2023-09-28T10:00:00</t>
  </si>
  <si>
    <t>2023-09-28T11:00:00</t>
  </si>
  <si>
    <t>2023-09-28T13:00:00</t>
  </si>
  <si>
    <t>2023-09-28T19:04:00</t>
  </si>
  <si>
    <t>2023-09-28T20:52:00</t>
  </si>
  <si>
    <t>2023-09-29T02:48:00</t>
  </si>
  <si>
    <t>2023-09-28T21:14:00</t>
  </si>
  <si>
    <t>2023-09-28T22:04:00</t>
  </si>
  <si>
    <t>2023-09-28T23:00:00</t>
  </si>
  <si>
    <t>2023-09-28T23:59:00</t>
  </si>
  <si>
    <t>2023-09-28T14:15:00</t>
  </si>
  <si>
    <t>2023-09-28T15:00:00</t>
  </si>
  <si>
    <t>2023-09-28T17:34:00</t>
  </si>
  <si>
    <t>2023-09-28T18:50:00</t>
  </si>
  <si>
    <t>2023-09-28T17:40:00</t>
  </si>
  <si>
    <t>2023-09-28T18:33:00</t>
  </si>
  <si>
    <t>2023-09-28T21:07:00</t>
  </si>
  <si>
    <t>2023-09-28T22:32:00</t>
  </si>
  <si>
    <t>2023-09-29T10:20:00</t>
  </si>
  <si>
    <t>2023-09-29T11:40:00</t>
  </si>
  <si>
    <t>2023-09-29T12:40:00</t>
  </si>
  <si>
    <t>2023-09-29T13:50:00</t>
  </si>
  <si>
    <t>2023-09-29T13:07:00</t>
  </si>
  <si>
    <t>2023-09-29T15:50:00</t>
  </si>
  <si>
    <t>2023-09-29T17:00:00</t>
  </si>
  <si>
    <t>2023-08-02T13:30:00</t>
  </si>
  <si>
    <t>2023-08-02T17:40:00</t>
  </si>
  <si>
    <t>2023-03-02T23:59:00</t>
  </si>
  <si>
    <t>2023-08-03T14:30:00</t>
  </si>
  <si>
    <t>2023-08-03T11:40:00</t>
  </si>
  <si>
    <t>2023-08-03T02:40:00</t>
  </si>
  <si>
    <t>2023-08-03T07:50:00</t>
  </si>
  <si>
    <t>2023-08-04T17:00:00</t>
  </si>
  <si>
    <t>2023-08-04T21:48:00</t>
  </si>
  <si>
    <t>2023-08-05T16:48:00</t>
  </si>
  <si>
    <t>2023-08-06T00:20:00</t>
  </si>
  <si>
    <t>2023-08-06T07:55:00</t>
  </si>
  <si>
    <t>2023-08-06T09:30:00</t>
  </si>
  <si>
    <t>2023-08-06T13:25:00</t>
  </si>
  <si>
    <t>2023-08-07T06:30:00</t>
  </si>
  <si>
    <t>2023-08-06T13:35:00</t>
  </si>
  <si>
    <t>2023-08-06T15:00:00</t>
  </si>
  <si>
    <t>2023-08-07T15:36:00</t>
  </si>
  <si>
    <t>2023-08-07T18:54:00</t>
  </si>
  <si>
    <t>2023-08-08T19:48:00</t>
  </si>
  <si>
    <t>2023-08-08T06:24:00</t>
  </si>
  <si>
    <t>2023-08-08T21:12:00</t>
  </si>
  <si>
    <t>2023-08-08T23:00:00</t>
  </si>
  <si>
    <t>2023-08-09T09:06:00</t>
  </si>
  <si>
    <t>2023-08-09T12:12:00</t>
  </si>
  <si>
    <t>2023-08-09T19:06:00</t>
  </si>
  <si>
    <t>2023-08-10T06:48:00</t>
  </si>
  <si>
    <t>2023-10-02T11:20:00</t>
  </si>
  <si>
    <t>2023-10-02T17:18:00</t>
  </si>
  <si>
    <t>2023-10-03T01:18:00</t>
  </si>
  <si>
    <t>2023-10-03T07:14:00</t>
  </si>
  <si>
    <t>2023-10-02T17:54:00</t>
  </si>
  <si>
    <t>2023-10-03T05:00:00</t>
  </si>
  <si>
    <t>2023-10-03T17:18:00</t>
  </si>
  <si>
    <t>2023-10-04T21:12:00</t>
  </si>
  <si>
    <t>2023-10-05T19:00:00</t>
  </si>
  <si>
    <t>2023-10-06T09:30:00</t>
  </si>
  <si>
    <t>2023-10-06T10:40:00</t>
  </si>
  <si>
    <t>2023-10-06T15:15:00</t>
  </si>
  <si>
    <t>2023-10-07T00:20:00</t>
  </si>
  <si>
    <t>2023-10-08T06:40:00</t>
  </si>
  <si>
    <t>2023-10-09T09:00:00</t>
  </si>
  <si>
    <t>2023-10-09T12:30:00</t>
  </si>
  <si>
    <t>2023-10-09T20:05:00</t>
  </si>
  <si>
    <t>2023-10-10T06:25:00</t>
  </si>
  <si>
    <t>DAS</t>
  </si>
  <si>
    <t>2023-09-29T14:35:00</t>
  </si>
  <si>
    <t>2023-09-29T18:00:00</t>
  </si>
  <si>
    <t>2023-09-29T18:53:00</t>
  </si>
  <si>
    <t>2023-09-29T21:20:00</t>
  </si>
  <si>
    <t>2023-09-29T15:05:00</t>
  </si>
  <si>
    <t>2023-09-29T16:05:00</t>
  </si>
  <si>
    <t>2023-09-30T03:00:00</t>
  </si>
  <si>
    <t>2023-09-29T19:20:00</t>
  </si>
  <si>
    <t>2023-09-29T20:08:00</t>
  </si>
  <si>
    <t>2023-09-29T23:10:00</t>
  </si>
  <si>
    <t>2023-09-30T01:20:00</t>
  </si>
  <si>
    <t>2023-09-29T22:10:00</t>
  </si>
  <si>
    <t>2023-09-29T23:03:00</t>
  </si>
  <si>
    <t>2023-09-30T03:22:00</t>
  </si>
  <si>
    <t>2023-09-30T04:30:00</t>
  </si>
  <si>
    <t>2023-09-30T00:35:00</t>
  </si>
  <si>
    <t>2023-09-30T03:35:00</t>
  </si>
  <si>
    <t>2023-09-30T05:42:00</t>
  </si>
  <si>
    <t>2023-09-30T07:00:00</t>
  </si>
  <si>
    <t>2023-09-30T01:10:00</t>
  </si>
  <si>
    <t>2023-09-30T03:08:00</t>
  </si>
  <si>
    <t>2023-09-30T04:20:00</t>
  </si>
  <si>
    <t>2023-09-30T06:30:00</t>
  </si>
  <si>
    <t>2023-09-30T13:28:00</t>
  </si>
  <si>
    <t>2023-09-30T15:27:00</t>
  </si>
  <si>
    <t>2023-09-30T16:40:00</t>
  </si>
  <si>
    <t>2023-09-30T08:30:00</t>
  </si>
  <si>
    <t>2023-09-30T12:34:00</t>
  </si>
  <si>
    <t>2023-09-30T16:55:00</t>
  </si>
  <si>
    <t>2023-09-30T17:25:00</t>
  </si>
  <si>
    <t>2023-09-30T19:48:00</t>
  </si>
  <si>
    <t>2023-09-30T21:00:00</t>
  </si>
  <si>
    <t>0010086638</t>
  </si>
  <si>
    <t>2023-09-30T09:10:00</t>
  </si>
  <si>
    <t>2023-09-30T10:20:00</t>
  </si>
  <si>
    <t>2023-09-30T12:19:00</t>
  </si>
  <si>
    <t>2023-09-30T14:30:00</t>
  </si>
  <si>
    <t>0011438266</t>
  </si>
  <si>
    <t>2023-09-30T18:35:00</t>
  </si>
  <si>
    <t>2023-09-30T19:20:00</t>
  </si>
  <si>
    <t>2023-09-30T21:58:00</t>
  </si>
  <si>
    <t>2023-09-30T23:59:00</t>
  </si>
  <si>
    <t>2023-09-30T22:00:00</t>
  </si>
  <si>
    <t>2023-10-01T22:55:00</t>
  </si>
  <si>
    <t>2023-10-01T02:23:00</t>
  </si>
  <si>
    <t>2023-10-01T03:50:00</t>
  </si>
  <si>
    <t>2023-10-01T01:40:00</t>
  </si>
  <si>
    <t>2023-10-01T02:38:00</t>
  </si>
  <si>
    <t>2023-10-01T04:48:00</t>
  </si>
  <si>
    <t>2023-10-01T05:50:00</t>
  </si>
  <si>
    <t>2023-10-01T04:24:00</t>
  </si>
  <si>
    <t>2023-10-01T05:10:00</t>
  </si>
  <si>
    <t>2023-10-01T07:30:00</t>
  </si>
  <si>
    <t>2023-10-01T10:00:00</t>
  </si>
  <si>
    <t>0011445439</t>
  </si>
  <si>
    <t>2023-10-01T07:51:00</t>
  </si>
  <si>
    <t>2023-10-01T08:30:00</t>
  </si>
  <si>
    <t>2023-10-01T12:00:00</t>
  </si>
  <si>
    <t>2023-10-01T15:20:00</t>
  </si>
  <si>
    <t>2023-10-01T10:20:00</t>
  </si>
  <si>
    <t>2023-10-01T12:35:00</t>
  </si>
  <si>
    <t>2023-10-01T16:00:00</t>
  </si>
  <si>
    <t>2023-10-01T17:30:00</t>
  </si>
  <si>
    <t>2023-10-01T13:40:00</t>
  </si>
  <si>
    <t>2023-10-01T16:08:00</t>
  </si>
  <si>
    <t>2023-10-01T16:39:00</t>
  </si>
  <si>
    <t>2023-10-01T18:40:00</t>
  </si>
  <si>
    <t>2023-10-01T14:28:00</t>
  </si>
  <si>
    <t>2023-10-01T15:49:00</t>
  </si>
  <si>
    <t>0011461861</t>
  </si>
  <si>
    <t>CAMILA XVI</t>
  </si>
  <si>
    <t>2023-10-02T13:00:00</t>
  </si>
  <si>
    <t>2023-10-02T15:23:00</t>
  </si>
  <si>
    <t>2023-10-02T16:18:00</t>
  </si>
  <si>
    <t>2023-10-02T18:18:00</t>
  </si>
  <si>
    <t>2023-10-02T13:55:00</t>
  </si>
  <si>
    <t>2023-10-02T15:03:00</t>
  </si>
  <si>
    <t>2023-10-03T08:45:00</t>
  </si>
  <si>
    <t>2023-10-03T10:08:00</t>
  </si>
  <si>
    <t>2023-10-03T13:24:00</t>
  </si>
  <si>
    <t>2023-10-03T15:00:00</t>
  </si>
  <si>
    <t>2023-10-04T19:20:00</t>
  </si>
  <si>
    <t>2023-10-04T20:22:00</t>
  </si>
  <si>
    <t>2023-10-04T22:54:00</t>
  </si>
  <si>
    <t>2023-10-05T00:07:00</t>
  </si>
  <si>
    <t>2023-10-05T11:11:00</t>
  </si>
  <si>
    <t>2023-10-05T11:42:00</t>
  </si>
  <si>
    <t>2023-10-05T14:15:00</t>
  </si>
  <si>
    <t>2023-10-05T15:40:00</t>
  </si>
  <si>
    <t>2023-10-05T16:35:00</t>
  </si>
  <si>
    <t>2023-10-05T17:10:00</t>
  </si>
  <si>
    <t>2023-10-05T22:38:00</t>
  </si>
  <si>
    <t>2023-10-06T00:45:00</t>
  </si>
  <si>
    <t>0010211071</t>
  </si>
  <si>
    <t>EDL XVII</t>
  </si>
  <si>
    <t>2023-10-06T00:40:00</t>
  </si>
  <si>
    <t>2023-10-06T11:07:00</t>
  </si>
  <si>
    <t>2023-10-06T16:58:00</t>
  </si>
  <si>
    <t>2023-10-06T18:00:00</t>
  </si>
  <si>
    <t>ST BARBARA XV</t>
  </si>
  <si>
    <t>2023-10-06T02:44:00</t>
  </si>
  <si>
    <t>2023-10-06T03:42:00</t>
  </si>
  <si>
    <t>2023-10-06T05:20:00</t>
  </si>
  <si>
    <t>2023-10-06T06:30:00</t>
  </si>
  <si>
    <t>2023-10-06T11:48:00</t>
  </si>
  <si>
    <t>2023-10-06T12:44:00</t>
  </si>
  <si>
    <t>2023-10-06T15:41:00</t>
  </si>
  <si>
    <t>2023-10-06T16:50:00</t>
  </si>
  <si>
    <t>2023-10-07T00:12:00</t>
  </si>
  <si>
    <t>2023-10-07T00:45:00</t>
  </si>
  <si>
    <t>2023-10-07T04:07:00</t>
  </si>
  <si>
    <t>2023-10-07T05:10:00</t>
  </si>
  <si>
    <t>2023-10-07T04:53:00</t>
  </si>
  <si>
    <t>2023-10-07T05:15:00</t>
  </si>
  <si>
    <t>2023-10-07T07:32:00</t>
  </si>
  <si>
    <t>2023-10-07T08:40:00</t>
  </si>
  <si>
    <t>2023-10-08T17:30:00</t>
  </si>
  <si>
    <t>2023-10-08T18:15:00</t>
  </si>
  <si>
    <t>2023-10-08T23:40:00</t>
  </si>
  <si>
    <t>2023-10-09T01:00:00</t>
  </si>
  <si>
    <t>2023-10-08T17:00:00</t>
  </si>
  <si>
    <t>2023-10-08T18:03:00</t>
  </si>
  <si>
    <t>2023-10-08T21:33:00</t>
  </si>
  <si>
    <t>2023-10-08T22:40:00</t>
  </si>
  <si>
    <t>2023-10-09T01:20:00</t>
  </si>
  <si>
    <t>2023-10-09T02:00:00</t>
  </si>
  <si>
    <t>2023-10-09T03:08:00</t>
  </si>
  <si>
    <t>2023-10-09T09:10:00</t>
  </si>
  <si>
    <t>2023-10-09T03:50:00</t>
  </si>
  <si>
    <t>2023-10-09T06:17:00</t>
  </si>
  <si>
    <t>0211101688</t>
  </si>
  <si>
    <t>2023-10-09T15:08:00</t>
  </si>
  <si>
    <t>2023-10-09T16:15:00</t>
  </si>
  <si>
    <t>2023-10-09T17:15:00</t>
  </si>
  <si>
    <t>2023-10-12T03:56:00</t>
  </si>
  <si>
    <t>2023-10-12T04:45:00</t>
  </si>
  <si>
    <t>2023-10-12T06:48:00</t>
  </si>
  <si>
    <t>2023-10-12T09:21:00</t>
  </si>
  <si>
    <t>2023-10-12T10:38:00</t>
  </si>
  <si>
    <t>2023-10-12T11:47:00</t>
  </si>
  <si>
    <t>2023-10-12T12:17:00</t>
  </si>
  <si>
    <t>2023-10-12T14:20:00</t>
  </si>
  <si>
    <t>SANTA BÁRBARA XV</t>
  </si>
  <si>
    <t>2023-10-13T21:25:00</t>
  </si>
  <si>
    <t>2023-10-13T22:28:00</t>
  </si>
  <si>
    <t>2023-10-14T01:13:00</t>
  </si>
  <si>
    <t>2023-10-14T02:32:00</t>
  </si>
  <si>
    <t>2023-10-14T07:27:00</t>
  </si>
  <si>
    <t>2023-10-14T08:15:00</t>
  </si>
  <si>
    <t>2023-10-14T09:00:00</t>
  </si>
  <si>
    <t>2023-10-14T10:00:00</t>
  </si>
  <si>
    <t>Kriti Ruby</t>
  </si>
  <si>
    <t>Valverde</t>
  </si>
  <si>
    <t>2023-10-11T08:24:00</t>
  </si>
  <si>
    <t>2023-10-11T14:00:00</t>
  </si>
  <si>
    <t>2023-10-14T07:54:00</t>
  </si>
  <si>
    <t>2023-10-14T09:12:00</t>
  </si>
  <si>
    <t>2023-11-22T17:12:00</t>
  </si>
  <si>
    <t>2023-11-22T22:48:00</t>
  </si>
  <si>
    <t>2023-11-25T20:18:00</t>
  </si>
  <si>
    <t>2023-11-26T06:24:00</t>
  </si>
  <si>
    <t>2023-10-14T14:00:00</t>
  </si>
  <si>
    <t>2023-10-14T15:00:00</t>
  </si>
  <si>
    <t>2023-10-14T15:25:00</t>
  </si>
  <si>
    <t>2023-10-14T21:00:00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</si>
</sst>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2"/>
      <color rgb="FF000000"/>
      <name val="Tahoma"/>
      <family val="2"/>
    </font>
    <font>
      <sz val="12"/>
      <name val="Tahoma"/>
      <family val="2"/>
    </font>
    <font>
      <sz val="11"/>
      <color rgb="FF000000"/>
      <name val="Tahoma"/>
      <family val="2"/>
    </font>
    <font>
      <sz val="12"/>
      <color rgb="FF444444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0" borderId="0" xfId="0" applyNumberFormat="1"/>
    <xf numFmtId="0" fontId="1" fillId="2" borderId="1" xfId="0" applyFont="1" applyFill="1" applyBorder="1"/>
    <xf numFmtId="0" fontId="0" fillId="2" borderId="1" xfId="0" applyFill="1" applyBorder="1"/>
    <xf numFmtId="0" fontId="1" fillId="2" borderId="0" xfId="0" applyFont="1" applyFill="1"/>
    <xf numFmtId="0" fontId="0" fillId="2" borderId="0" xfId="0" applyFill="1"/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11" fontId="0" fillId="2" borderId="1" xfId="0" applyNumberFormat="1" applyFill="1" applyBorder="1" applyAlignment="1">
      <alignment horizontal="center" vertical="center" wrapText="1"/>
    </xf>
    <xf numFmtId="0" fontId="1" fillId="0" borderId="0" xfId="0" applyFont="1"/>
    <xf numFmtId="14" fontId="0" fillId="3" borderId="0" xfId="0" applyNumberFormat="1" applyFill="1"/>
    <xf numFmtId="0" fontId="0" fillId="2" borderId="1" xfId="0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0" fillId="4" borderId="1" xfId="0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1" xfId="0" applyBorder="1"/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/>
    <xf numFmtId="0" fontId="0" fillId="0" borderId="0" xfId="0" applyAlignment="1">
      <alignment horizontal="left" vertical="center" wrapText="1"/>
    </xf>
    <xf numFmtId="49" fontId="0" fillId="0" borderId="0" xfId="0" applyNumberFormat="1"/>
  </cellXfs>
  <cellStyles count="1">
    <cellStyle name="Normal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ahoma"/>
        <family val="2"/>
        <scheme val="none"/>
      </font>
      <numFmt numFmtId="0" formatCode="General"/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8CDBB9F-42E9-43FF-A339-8BE3FFB5489A}" name="Tabela13" displayName="Tabela13" ref="A1:C211" totalsRowShown="0">
  <autoFilter ref="A1:C211" xr:uid="{88CDBB9F-42E9-43FF-A339-8BE3FFB5489A}"/>
  <sortState xmlns:xlrd2="http://schemas.microsoft.com/office/spreadsheetml/2017/richdata2" ref="A2:B211">
    <sortCondition ref="B1:B211"/>
  </sortState>
  <tableColumns count="3">
    <tableColumn id="1" xr3:uid="{4D91A7B8-25AE-49E0-9297-66EC4405478F}" name="IMO"/>
    <tableColumn id="2" xr3:uid="{97D08129-D242-45FB-9549-9023239F58FD}" name="NAVIO"/>
    <tableColumn id="4" xr3:uid="{8202ADDB-06DA-4324-8663-D50E499BBD27}" name="IMO2" dataDxfId="0">
      <calculatedColumnFormula>Tabela13[[#This Row],[IMO]]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B6ECA-7801-43C9-B975-C82E2B7E492B}">
  <dimension ref="A1:D26"/>
  <sheetViews>
    <sheetView topLeftCell="A9" workbookViewId="0">
      <selection activeCell="D14" sqref="D14"/>
    </sheetView>
  </sheetViews>
  <sheetFormatPr defaultColWidth="0" defaultRowHeight="14.6" zeroHeight="1" x14ac:dyDescent="0.4"/>
  <cols>
    <col min="1" max="1" width="37.3828125" bestFit="1" customWidth="1"/>
    <col min="2" max="2" width="63.53515625" customWidth="1"/>
    <col min="3" max="3" width="28.3046875" bestFit="1" customWidth="1"/>
    <col min="4" max="4" width="20.84375" bestFit="1" customWidth="1"/>
    <col min="5" max="16384" width="9.15234375" hidden="1"/>
  </cols>
  <sheetData>
    <row r="1" spans="1:4" x14ac:dyDescent="0.4">
      <c r="A1" s="2" t="s">
        <v>5</v>
      </c>
      <c r="B1" s="3" t="s">
        <v>6</v>
      </c>
      <c r="C1" s="5"/>
      <c r="D1" s="5"/>
    </row>
    <row r="2" spans="1:4" x14ac:dyDescent="0.4">
      <c r="A2" s="4"/>
      <c r="B2" s="5"/>
      <c r="C2" s="5"/>
      <c r="D2" s="5"/>
    </row>
    <row r="3" spans="1:4" x14ac:dyDescent="0.4">
      <c r="A3" s="5"/>
      <c r="B3" s="5"/>
      <c r="C3" s="5"/>
      <c r="D3" s="5"/>
    </row>
    <row r="4" spans="1:4" x14ac:dyDescent="0.4">
      <c r="A4" s="2" t="s">
        <v>7</v>
      </c>
      <c r="B4" s="2" t="s">
        <v>8</v>
      </c>
      <c r="C4" s="2" t="s">
        <v>9</v>
      </c>
      <c r="D4" s="2" t="s">
        <v>10</v>
      </c>
    </row>
    <row r="5" spans="1:4" ht="29.15" x14ac:dyDescent="0.4">
      <c r="A5" s="7" t="s">
        <v>11</v>
      </c>
      <c r="B5" s="6" t="s">
        <v>12</v>
      </c>
      <c r="C5" s="8" t="s">
        <v>13</v>
      </c>
      <c r="D5" s="14">
        <v>1195247</v>
      </c>
    </row>
    <row r="6" spans="1:4" ht="29.15" x14ac:dyDescent="0.4">
      <c r="A6" s="7" t="s">
        <v>14</v>
      </c>
      <c r="B6" s="6" t="s">
        <v>0</v>
      </c>
      <c r="C6" s="8" t="s">
        <v>15</v>
      </c>
      <c r="D6" s="14" t="s">
        <v>57</v>
      </c>
    </row>
    <row r="7" spans="1:4" x14ac:dyDescent="0.4">
      <c r="A7" s="7" t="s">
        <v>16</v>
      </c>
      <c r="B7" s="6" t="s">
        <v>17</v>
      </c>
      <c r="C7" s="8" t="s">
        <v>15</v>
      </c>
      <c r="D7" s="14" t="s">
        <v>58</v>
      </c>
    </row>
    <row r="8" spans="1:4" x14ac:dyDescent="0.4">
      <c r="A8" s="7" t="s">
        <v>18</v>
      </c>
      <c r="B8" s="6" t="s">
        <v>1</v>
      </c>
      <c r="C8" s="8" t="s">
        <v>19</v>
      </c>
      <c r="D8" s="14" t="s">
        <v>59</v>
      </c>
    </row>
    <row r="9" spans="1:4" ht="131.15" x14ac:dyDescent="0.4">
      <c r="A9" s="7" t="s">
        <v>20</v>
      </c>
      <c r="B9" s="6" t="s">
        <v>22</v>
      </c>
      <c r="C9" s="8" t="s">
        <v>28</v>
      </c>
      <c r="D9" s="14" t="s">
        <v>60</v>
      </c>
    </row>
    <row r="10" spans="1:4" ht="29.15" x14ac:dyDescent="0.4">
      <c r="A10" s="7" t="s">
        <v>21</v>
      </c>
      <c r="B10" s="6" t="s">
        <v>2</v>
      </c>
      <c r="C10" s="8" t="s">
        <v>15</v>
      </c>
      <c r="D10" s="14" t="s">
        <v>61</v>
      </c>
    </row>
    <row r="11" spans="1:4" ht="43.75" x14ac:dyDescent="0.4">
      <c r="A11" s="7" t="s">
        <v>30</v>
      </c>
      <c r="B11" s="6" t="s">
        <v>23</v>
      </c>
      <c r="C11" s="8" t="s">
        <v>15</v>
      </c>
      <c r="D11" s="14" t="s">
        <v>62</v>
      </c>
    </row>
    <row r="12" spans="1:4" x14ac:dyDescent="0.4">
      <c r="A12" s="7" t="s">
        <v>31</v>
      </c>
      <c r="B12" s="6" t="s">
        <v>3</v>
      </c>
      <c r="C12" s="8" t="s">
        <v>15</v>
      </c>
      <c r="D12" s="14" t="s">
        <v>63</v>
      </c>
    </row>
    <row r="13" spans="1:4" ht="29.15" x14ac:dyDescent="0.4">
      <c r="A13" s="7" t="s">
        <v>32</v>
      </c>
      <c r="B13" s="6" t="s">
        <v>24</v>
      </c>
      <c r="C13" s="8" t="s">
        <v>26</v>
      </c>
      <c r="D13" s="8">
        <v>9331402</v>
      </c>
    </row>
    <row r="14" spans="1:4" ht="29.15" x14ac:dyDescent="0.4">
      <c r="A14" s="7" t="s">
        <v>33</v>
      </c>
      <c r="B14" s="6" t="s">
        <v>35</v>
      </c>
      <c r="C14" s="8" t="s">
        <v>27</v>
      </c>
      <c r="D14" s="9" t="s">
        <v>25</v>
      </c>
    </row>
    <row r="15" spans="1:4" x14ac:dyDescent="0.4">
      <c r="A15" s="7" t="s">
        <v>34</v>
      </c>
      <c r="B15" s="6" t="s">
        <v>4</v>
      </c>
      <c r="C15" s="8" t="s">
        <v>15</v>
      </c>
      <c r="D15" s="8" t="s">
        <v>29</v>
      </c>
    </row>
    <row r="16" spans="1:4" ht="29.15" x14ac:dyDescent="0.4">
      <c r="A16" s="7" t="s">
        <v>36</v>
      </c>
      <c r="B16" s="6" t="s">
        <v>37</v>
      </c>
      <c r="C16" s="8" t="s">
        <v>41</v>
      </c>
      <c r="D16" s="8" t="s">
        <v>40</v>
      </c>
    </row>
    <row r="17" spans="1:4" ht="29.15" x14ac:dyDescent="0.4">
      <c r="A17" s="7" t="s">
        <v>43</v>
      </c>
      <c r="B17" s="6" t="s">
        <v>45</v>
      </c>
      <c r="C17" s="8" t="s">
        <v>41</v>
      </c>
      <c r="D17" s="8" t="s">
        <v>47</v>
      </c>
    </row>
    <row r="18" spans="1:4" ht="29.15" x14ac:dyDescent="0.4">
      <c r="A18" s="7" t="s">
        <v>44</v>
      </c>
      <c r="B18" s="6" t="s">
        <v>46</v>
      </c>
      <c r="C18" s="8" t="s">
        <v>41</v>
      </c>
      <c r="D18" s="8" t="s">
        <v>48</v>
      </c>
    </row>
    <row r="19" spans="1:4" ht="29.15" x14ac:dyDescent="0.4">
      <c r="A19" s="7" t="s">
        <v>38</v>
      </c>
      <c r="B19" s="6" t="s">
        <v>39</v>
      </c>
      <c r="C19" s="8" t="s">
        <v>41</v>
      </c>
      <c r="D19" s="8" t="s">
        <v>42</v>
      </c>
    </row>
    <row r="20" spans="1:4" x14ac:dyDescent="0.4">
      <c r="A20" s="5"/>
      <c r="B20" s="5"/>
      <c r="C20" s="5"/>
      <c r="D20" s="5"/>
    </row>
    <row r="21" spans="1:4" x14ac:dyDescent="0.4">
      <c r="A21" s="5"/>
      <c r="B21" s="5"/>
      <c r="C21" s="5"/>
      <c r="D21" s="5"/>
    </row>
    <row r="22" spans="1:4" x14ac:dyDescent="0.4">
      <c r="A22" s="5"/>
      <c r="B22" s="13" t="s">
        <v>52</v>
      </c>
      <c r="C22" s="5"/>
      <c r="D22" s="5"/>
    </row>
    <row r="23" spans="1:4" ht="87.45" x14ac:dyDescent="0.4">
      <c r="A23" s="5"/>
      <c r="B23" s="12" t="s">
        <v>55</v>
      </c>
      <c r="C23" s="5"/>
      <c r="D23" s="5"/>
    </row>
    <row r="24" spans="1:4" ht="29.15" x14ac:dyDescent="0.4">
      <c r="A24" s="5"/>
      <c r="B24" s="12" t="s">
        <v>54</v>
      </c>
      <c r="C24" s="5"/>
      <c r="D24" s="5"/>
    </row>
    <row r="25" spans="1:4" ht="29.15" x14ac:dyDescent="0.4">
      <c r="A25" s="5"/>
      <c r="B25" s="12" t="s">
        <v>53</v>
      </c>
      <c r="C25" s="5"/>
      <c r="D25" s="5"/>
    </row>
    <row r="26" spans="1:4" ht="131.15" x14ac:dyDescent="0.4">
      <c r="A26" s="5"/>
      <c r="B26" s="12" t="s">
        <v>56</v>
      </c>
      <c r="C26" s="5"/>
      <c r="D26" s="5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A377-4926-4577-872A-9C282D985629}">
  <dimension ref="A1:O1133"/>
  <sheetViews>
    <sheetView tabSelected="1" topLeftCell="A1119" zoomScale="85" zoomScaleNormal="85" workbookViewId="0">
      <selection activeCell="G1142" sqref="G1142"/>
    </sheetView>
  </sheetViews>
  <sheetFormatPr defaultColWidth="14.53515625" defaultRowHeight="14.6" x14ac:dyDescent="0.4"/>
  <cols>
    <col min="1" max="1" width="23.3828125" bestFit="1" customWidth="1"/>
    <col min="2" max="2" width="30.69140625" bestFit="1" customWidth="1"/>
    <col min="3" max="3" width="78.3828125" bestFit="1" customWidth="1"/>
    <col min="4" max="4" width="12" bestFit="1" customWidth="1"/>
    <col min="5" max="5" width="23.69140625" bestFit="1" customWidth="1"/>
    <col min="6" max="6" width="23" bestFit="1" customWidth="1"/>
    <col min="7" max="7" width="16.3046875" bestFit="1" customWidth="1"/>
    <col min="8" max="8" width="36.69140625" bestFit="1" customWidth="1"/>
    <col min="9" max="9" width="27.69140625" bestFit="1" customWidth="1"/>
    <col min="10" max="10" width="37.3828125" bestFit="1" customWidth="1"/>
    <col min="11" max="11" width="21.15234375" bestFit="1" customWidth="1"/>
    <col min="12" max="12" width="22.69140625" bestFit="1" customWidth="1"/>
    <col min="13" max="13" width="28.53515625" bestFit="1" customWidth="1"/>
    <col min="14" max="14" width="26.69140625" bestFit="1" customWidth="1"/>
    <col min="15" max="15" width="26" bestFit="1" customWidth="1"/>
  </cols>
  <sheetData>
    <row r="1" spans="1:15" x14ac:dyDescent="0.4">
      <c r="A1" s="10" t="s">
        <v>49</v>
      </c>
      <c r="B1" s="11" t="str">
        <f ca="1">TEXT(TODAY(),"dd/mm/aaaa")</f>
        <v>06/12/2023</v>
      </c>
      <c r="C1" s="10" t="s">
        <v>50</v>
      </c>
    </row>
    <row r="2" spans="1:15" x14ac:dyDescent="0.4">
      <c r="B2" s="1"/>
      <c r="C2" s="10" t="s">
        <v>51</v>
      </c>
    </row>
    <row r="3" spans="1:15" x14ac:dyDescent="0.4">
      <c r="A3" s="10" t="s">
        <v>11</v>
      </c>
      <c r="B3" s="10" t="s">
        <v>14</v>
      </c>
      <c r="C3" s="10" t="s">
        <v>16</v>
      </c>
      <c r="D3" s="10" t="s">
        <v>18</v>
      </c>
      <c r="E3" s="10" t="s">
        <v>20</v>
      </c>
      <c r="F3" s="10" t="s">
        <v>21</v>
      </c>
      <c r="G3" s="10" t="s">
        <v>30</v>
      </c>
      <c r="H3" s="10" t="s">
        <v>31</v>
      </c>
      <c r="I3" s="10" t="s">
        <v>32</v>
      </c>
      <c r="J3" s="10" t="s">
        <v>33</v>
      </c>
      <c r="K3" s="10" t="s">
        <v>34</v>
      </c>
      <c r="L3" s="10" t="s">
        <v>36</v>
      </c>
      <c r="M3" s="10" t="s">
        <v>43</v>
      </c>
      <c r="N3" s="10" t="s">
        <v>44</v>
      </c>
      <c r="O3" s="10" t="s">
        <v>38</v>
      </c>
    </row>
    <row r="4" spans="1:15" x14ac:dyDescent="0.4">
      <c r="A4">
        <f>Metadados!$D$5</f>
        <v>1195247</v>
      </c>
      <c r="B4" t="str">
        <f>Metadados!$D$6</f>
        <v>TERMINAIS FLUVIAIS DO BRASIL S/A</v>
      </c>
      <c r="C4" t="str">
        <f>Metadados!$D$7</f>
        <v>ITACOATIARA</v>
      </c>
      <c r="D4" t="str">
        <f>Metadados!$D$8</f>
        <v>AM</v>
      </c>
      <c r="E4" t="str">
        <f>Metadados!$D$9</f>
        <v>BRAM025</v>
      </c>
      <c r="F4" t="str">
        <f>Metadados!$D$10</f>
        <v>TFB</v>
      </c>
      <c r="G4" t="str">
        <f>Metadados!$D$11</f>
        <v>BRAM0250203</v>
      </c>
      <c r="H4" t="str">
        <f>Metadados!$D$12</f>
        <v>BERÇO 5</v>
      </c>
      <c r="I4">
        <v>9849265</v>
      </c>
      <c r="K4" s="37" t="s">
        <v>66</v>
      </c>
      <c r="L4" s="18" t="s">
        <v>370</v>
      </c>
      <c r="M4" s="18" t="s">
        <v>71</v>
      </c>
      <c r="N4" s="18" t="s">
        <v>83</v>
      </c>
      <c r="O4" s="18" t="s">
        <v>373</v>
      </c>
    </row>
    <row r="5" spans="1:15" x14ac:dyDescent="0.4">
      <c r="A5">
        <f>Metadados!$D$5</f>
        <v>1195247</v>
      </c>
      <c r="B5" t="str">
        <f>Metadados!$D$6</f>
        <v>TERMINAIS FLUVIAIS DO BRASIL S/A</v>
      </c>
      <c r="C5" t="str">
        <f>Metadados!$D$7</f>
        <v>ITACOATIARA</v>
      </c>
      <c r="D5" t="str">
        <f>Metadados!$D$8</f>
        <v>AM</v>
      </c>
      <c r="E5" t="str">
        <f>Metadados!$D$9</f>
        <v>BRAM025</v>
      </c>
      <c r="F5" t="str">
        <f>Metadados!$D$10</f>
        <v>TFB</v>
      </c>
      <c r="G5" t="str">
        <f>Metadados!$D$11</f>
        <v>BRAM0250203</v>
      </c>
      <c r="H5" t="str">
        <f>Metadados!$D$12</f>
        <v>BERÇO 5</v>
      </c>
      <c r="I5">
        <v>9849265</v>
      </c>
      <c r="K5" s="37" t="s">
        <v>66</v>
      </c>
      <c r="L5" s="18" t="s">
        <v>370</v>
      </c>
      <c r="M5" s="18" t="s">
        <v>72</v>
      </c>
      <c r="N5" s="18" t="s">
        <v>84</v>
      </c>
      <c r="O5" s="18" t="s">
        <v>373</v>
      </c>
    </row>
    <row r="6" spans="1:15" x14ac:dyDescent="0.4">
      <c r="A6">
        <f>Metadados!$D$5</f>
        <v>1195247</v>
      </c>
      <c r="B6" t="str">
        <f>Metadados!$D$6</f>
        <v>TERMINAIS FLUVIAIS DO BRASIL S/A</v>
      </c>
      <c r="C6" t="str">
        <f>Metadados!$D$7</f>
        <v>ITACOATIARA</v>
      </c>
      <c r="D6" t="str">
        <f>Metadados!$D$8</f>
        <v>AM</v>
      </c>
      <c r="E6" t="str">
        <f>Metadados!$D$9</f>
        <v>BRAM025</v>
      </c>
      <c r="F6" t="str">
        <f>Metadados!$D$10</f>
        <v>TFB</v>
      </c>
      <c r="G6" t="str">
        <f>Metadados!$D$11</f>
        <v>BRAM0250203</v>
      </c>
      <c r="H6" t="str">
        <f>Metadados!$D$12</f>
        <v>BERÇO 5</v>
      </c>
      <c r="I6">
        <v>9657038</v>
      </c>
      <c r="K6" s="37" t="s">
        <v>67</v>
      </c>
      <c r="L6" s="18" t="s">
        <v>374</v>
      </c>
      <c r="M6" s="18" t="s">
        <v>73</v>
      </c>
      <c r="N6" s="18" t="s">
        <v>85</v>
      </c>
      <c r="O6" s="18" t="s">
        <v>375</v>
      </c>
    </row>
    <row r="7" spans="1:15" x14ac:dyDescent="0.4">
      <c r="A7">
        <f>Metadados!$D$5</f>
        <v>1195247</v>
      </c>
      <c r="B7" t="str">
        <f>Metadados!$D$6</f>
        <v>TERMINAIS FLUVIAIS DO BRASIL S/A</v>
      </c>
      <c r="C7" t="str">
        <f>Metadados!$D$7</f>
        <v>ITACOATIARA</v>
      </c>
      <c r="D7" t="str">
        <f>Metadados!$D$8</f>
        <v>AM</v>
      </c>
      <c r="E7" t="str">
        <f>Metadados!$D$9</f>
        <v>BRAM025</v>
      </c>
      <c r="F7" t="str">
        <f>Metadados!$D$10</f>
        <v>TFB</v>
      </c>
      <c r="G7" t="str">
        <f>Metadados!$D$11</f>
        <v>BRAM0250203</v>
      </c>
      <c r="H7" t="str">
        <f>Metadados!$D$12</f>
        <v>BERÇO 5</v>
      </c>
      <c r="I7">
        <v>9849265</v>
      </c>
      <c r="K7" s="37" t="s">
        <v>66</v>
      </c>
      <c r="L7" s="18" t="s">
        <v>376</v>
      </c>
      <c r="M7" s="18" t="s">
        <v>74</v>
      </c>
      <c r="N7" s="18" t="s">
        <v>86</v>
      </c>
      <c r="O7" s="18" t="s">
        <v>377</v>
      </c>
    </row>
    <row r="8" spans="1:15" x14ac:dyDescent="0.4">
      <c r="A8">
        <f>Metadados!$D$5</f>
        <v>1195247</v>
      </c>
      <c r="B8" t="str">
        <f>Metadados!$D$6</f>
        <v>TERMINAIS FLUVIAIS DO BRASIL S/A</v>
      </c>
      <c r="C8" t="str">
        <f>Metadados!$D$7</f>
        <v>ITACOATIARA</v>
      </c>
      <c r="D8" t="str">
        <f>Metadados!$D$8</f>
        <v>AM</v>
      </c>
      <c r="E8" t="str">
        <f>Metadados!$D$9</f>
        <v>BRAM025</v>
      </c>
      <c r="F8" t="str">
        <f>Metadados!$D$10</f>
        <v>TFB</v>
      </c>
      <c r="G8" t="str">
        <f>Metadados!$D$11</f>
        <v>BRAM0250203</v>
      </c>
      <c r="H8" t="str">
        <f>Metadados!$D$12</f>
        <v>BERÇO 5</v>
      </c>
      <c r="I8">
        <v>9849382</v>
      </c>
      <c r="K8" s="37" t="s">
        <v>68</v>
      </c>
      <c r="L8" s="18" t="s">
        <v>378</v>
      </c>
      <c r="M8" s="18" t="s">
        <v>75</v>
      </c>
      <c r="N8" s="18" t="s">
        <v>87</v>
      </c>
      <c r="O8" s="18" t="s">
        <v>379</v>
      </c>
    </row>
    <row r="9" spans="1:15" x14ac:dyDescent="0.4">
      <c r="A9">
        <f>Metadados!$D$5</f>
        <v>1195247</v>
      </c>
      <c r="B9" t="str">
        <f>Metadados!$D$6</f>
        <v>TERMINAIS FLUVIAIS DO BRASIL S/A</v>
      </c>
      <c r="C9" t="str">
        <f>Metadados!$D$7</f>
        <v>ITACOATIARA</v>
      </c>
      <c r="D9" t="str">
        <f>Metadados!$D$8</f>
        <v>AM</v>
      </c>
      <c r="E9" t="str">
        <f>Metadados!$D$9</f>
        <v>BRAM025</v>
      </c>
      <c r="F9" t="str">
        <f>Metadados!$D$10</f>
        <v>TFB</v>
      </c>
      <c r="G9" t="str">
        <f>Metadados!$D$11</f>
        <v>BRAM0250203</v>
      </c>
      <c r="H9" t="str">
        <f>Metadados!$D$12</f>
        <v>BERÇO 5</v>
      </c>
      <c r="I9">
        <v>9849382</v>
      </c>
      <c r="K9" s="37" t="s">
        <v>68</v>
      </c>
      <c r="L9" s="18" t="s">
        <v>378</v>
      </c>
      <c r="M9" s="18" t="s">
        <v>76</v>
      </c>
      <c r="N9" s="18" t="s">
        <v>88</v>
      </c>
      <c r="O9" s="18" t="s">
        <v>379</v>
      </c>
    </row>
    <row r="10" spans="1:15" x14ac:dyDescent="0.4">
      <c r="A10">
        <f>Metadados!$D$5</f>
        <v>1195247</v>
      </c>
      <c r="B10" t="str">
        <f>Metadados!$D$6</f>
        <v>TERMINAIS FLUVIAIS DO BRASIL S/A</v>
      </c>
      <c r="C10" t="str">
        <f>Metadados!$D$7</f>
        <v>ITACOATIARA</v>
      </c>
      <c r="D10" t="str">
        <f>Metadados!$D$8</f>
        <v>AM</v>
      </c>
      <c r="E10" t="str">
        <f>Metadados!$D$9</f>
        <v>BRAM025</v>
      </c>
      <c r="F10" t="str">
        <f>Metadados!$D$10</f>
        <v>TFB</v>
      </c>
      <c r="G10" t="str">
        <f>Metadados!$D$11</f>
        <v>BRAM0250203</v>
      </c>
      <c r="H10" t="str">
        <f>Metadados!$D$12</f>
        <v>BERÇO 5</v>
      </c>
      <c r="I10">
        <v>9834349</v>
      </c>
      <c r="K10" s="37" t="s">
        <v>65</v>
      </c>
      <c r="L10" s="18" t="s">
        <v>380</v>
      </c>
      <c r="M10" s="18" t="s">
        <v>77</v>
      </c>
      <c r="N10" s="18" t="s">
        <v>89</v>
      </c>
      <c r="O10" s="18" t="s">
        <v>381</v>
      </c>
    </row>
    <row r="11" spans="1:15" x14ac:dyDescent="0.4">
      <c r="A11">
        <f>Metadados!$D$5</f>
        <v>1195247</v>
      </c>
      <c r="B11" t="str">
        <f>Metadados!$D$6</f>
        <v>TERMINAIS FLUVIAIS DO BRASIL S/A</v>
      </c>
      <c r="C11" t="str">
        <f>Metadados!$D$7</f>
        <v>ITACOATIARA</v>
      </c>
      <c r="D11" t="str">
        <f>Metadados!$D$8</f>
        <v>AM</v>
      </c>
      <c r="E11" t="str">
        <f>Metadados!$D$9</f>
        <v>BRAM025</v>
      </c>
      <c r="F11" t="str">
        <f>Metadados!$D$10</f>
        <v>TFB</v>
      </c>
      <c r="G11" t="str">
        <f>Metadados!$D$11</f>
        <v>BRAM0250203</v>
      </c>
      <c r="H11" t="str">
        <f>Metadados!$D$12</f>
        <v>BERÇO 5</v>
      </c>
      <c r="I11">
        <v>9478688</v>
      </c>
      <c r="K11" s="37" t="s">
        <v>69</v>
      </c>
      <c r="L11" s="18" t="s">
        <v>382</v>
      </c>
      <c r="M11" s="18" t="s">
        <v>78</v>
      </c>
      <c r="N11" s="18" t="s">
        <v>90</v>
      </c>
      <c r="O11" s="18" t="s">
        <v>383</v>
      </c>
    </row>
    <row r="12" spans="1:15" x14ac:dyDescent="0.4">
      <c r="A12">
        <f>Metadados!$D$5</f>
        <v>1195247</v>
      </c>
      <c r="B12" t="str">
        <f>Metadados!$D$6</f>
        <v>TERMINAIS FLUVIAIS DO BRASIL S/A</v>
      </c>
      <c r="C12" t="str">
        <f>Metadados!$D$7</f>
        <v>ITACOATIARA</v>
      </c>
      <c r="D12" t="str">
        <f>Metadados!$D$8</f>
        <v>AM</v>
      </c>
      <c r="E12" t="str">
        <f>Metadados!$D$9</f>
        <v>BRAM025</v>
      </c>
      <c r="F12" t="str">
        <f>Metadados!$D$10</f>
        <v>TFB</v>
      </c>
      <c r="G12" t="str">
        <f>Metadados!$D$11</f>
        <v>BRAM0250203</v>
      </c>
      <c r="H12" t="str">
        <f>Metadados!$D$12</f>
        <v>BERÇO 5</v>
      </c>
      <c r="I12">
        <v>9657038</v>
      </c>
      <c r="K12" s="37" t="s">
        <v>67</v>
      </c>
      <c r="L12" s="18" t="s">
        <v>384</v>
      </c>
      <c r="M12" s="18" t="s">
        <v>79</v>
      </c>
      <c r="N12" s="18" t="s">
        <v>91</v>
      </c>
      <c r="O12" s="18" t="s">
        <v>385</v>
      </c>
    </row>
    <row r="13" spans="1:15" x14ac:dyDescent="0.4">
      <c r="A13">
        <f>Metadados!$D$5</f>
        <v>1195247</v>
      </c>
      <c r="B13" t="str">
        <f>Metadados!$D$6</f>
        <v>TERMINAIS FLUVIAIS DO BRASIL S/A</v>
      </c>
      <c r="C13" t="str">
        <f>Metadados!$D$7</f>
        <v>ITACOATIARA</v>
      </c>
      <c r="D13" t="str">
        <f>Metadados!$D$8</f>
        <v>AM</v>
      </c>
      <c r="E13" t="str">
        <f>Metadados!$D$9</f>
        <v>BRAM025</v>
      </c>
      <c r="F13" t="str">
        <f>Metadados!$D$10</f>
        <v>TFB</v>
      </c>
      <c r="G13" t="str">
        <f>Metadados!$D$11</f>
        <v>BRAM0250203</v>
      </c>
      <c r="H13" t="str">
        <f>Metadados!$D$12</f>
        <v>BERÇO 5</v>
      </c>
      <c r="I13">
        <v>9831191</v>
      </c>
      <c r="K13" s="37" t="s">
        <v>70</v>
      </c>
      <c r="L13" s="18" t="s">
        <v>386</v>
      </c>
      <c r="M13" s="18" t="s">
        <v>80</v>
      </c>
      <c r="N13" s="18" t="s">
        <v>92</v>
      </c>
      <c r="O13" s="18" t="s">
        <v>387</v>
      </c>
    </row>
    <row r="14" spans="1:15" x14ac:dyDescent="0.4">
      <c r="A14">
        <f>Metadados!$D$5</f>
        <v>1195247</v>
      </c>
      <c r="B14" t="str">
        <f>Metadados!$D$6</f>
        <v>TERMINAIS FLUVIAIS DO BRASIL S/A</v>
      </c>
      <c r="C14" t="str">
        <f>Metadados!$D$7</f>
        <v>ITACOATIARA</v>
      </c>
      <c r="D14" t="str">
        <f>Metadados!$D$8</f>
        <v>AM</v>
      </c>
      <c r="E14" t="str">
        <f>Metadados!$D$9</f>
        <v>BRAM025</v>
      </c>
      <c r="F14" t="str">
        <f>Metadados!$D$10</f>
        <v>TFB</v>
      </c>
      <c r="G14" t="str">
        <f>Metadados!$D$11</f>
        <v>BRAM0250203</v>
      </c>
      <c r="H14" t="str">
        <f>Metadados!$D$12</f>
        <v>BERÇO 5</v>
      </c>
      <c r="I14">
        <v>9831191</v>
      </c>
      <c r="K14" s="37" t="s">
        <v>70</v>
      </c>
      <c r="L14" s="18" t="s">
        <v>386</v>
      </c>
      <c r="M14" s="18" t="s">
        <v>81</v>
      </c>
      <c r="N14" s="18" t="s">
        <v>93</v>
      </c>
      <c r="O14" s="18" t="s">
        <v>387</v>
      </c>
    </row>
    <row r="15" spans="1:15" x14ac:dyDescent="0.4">
      <c r="A15">
        <f>Metadados!$D$5</f>
        <v>1195247</v>
      </c>
      <c r="B15" t="str">
        <f>Metadados!$D$6</f>
        <v>TERMINAIS FLUVIAIS DO BRASIL S/A</v>
      </c>
      <c r="C15" t="str">
        <f>Metadados!$D$7</f>
        <v>ITACOATIARA</v>
      </c>
      <c r="D15" t="str">
        <f>Metadados!$D$8</f>
        <v>AM</v>
      </c>
      <c r="E15" t="str">
        <f>Metadados!$D$9</f>
        <v>BRAM025</v>
      </c>
      <c r="F15" t="str">
        <f>Metadados!$D$10</f>
        <v>TFB</v>
      </c>
      <c r="G15" t="str">
        <f>Metadados!$D$11</f>
        <v>BRAM0250203</v>
      </c>
      <c r="H15" t="str">
        <f>Metadados!$D$12</f>
        <v>BERÇO 5</v>
      </c>
      <c r="I15">
        <v>9836440</v>
      </c>
      <c r="K15" s="37" t="s">
        <v>64</v>
      </c>
      <c r="L15" s="18" t="s">
        <v>388</v>
      </c>
      <c r="M15" s="18" t="s">
        <v>82</v>
      </c>
      <c r="N15" s="18" t="s">
        <v>94</v>
      </c>
      <c r="O15" s="18" t="s">
        <v>390</v>
      </c>
    </row>
    <row r="16" spans="1:15" x14ac:dyDescent="0.4">
      <c r="A16">
        <f>Metadados!$D$5</f>
        <v>1195247</v>
      </c>
      <c r="B16" t="str">
        <f>Metadados!$D$6</f>
        <v>TERMINAIS FLUVIAIS DO BRASIL S/A</v>
      </c>
      <c r="C16" t="str">
        <f>Metadados!$D$7</f>
        <v>ITACOATIARA</v>
      </c>
      <c r="D16" t="str">
        <f>Metadados!$D$8</f>
        <v>AM</v>
      </c>
      <c r="E16" t="str">
        <f>Metadados!$D$9</f>
        <v>BRAM025</v>
      </c>
      <c r="F16" t="str">
        <f>Metadados!$D$10</f>
        <v>TFB</v>
      </c>
      <c r="G16" t="str">
        <f>Metadados!$D$11</f>
        <v>BRAM0250203</v>
      </c>
      <c r="H16" t="str">
        <f>Metadados!$D$12</f>
        <v>BERÇO 5</v>
      </c>
      <c r="I16">
        <v>9831191</v>
      </c>
      <c r="K16" s="37" t="s">
        <v>70</v>
      </c>
      <c r="L16" t="s">
        <v>391</v>
      </c>
      <c r="M16" t="s">
        <v>101</v>
      </c>
      <c r="N16" t="s">
        <v>119</v>
      </c>
      <c r="O16" t="s">
        <v>392</v>
      </c>
    </row>
    <row r="17" spans="1:15" x14ac:dyDescent="0.4">
      <c r="A17">
        <f>Metadados!$D$5</f>
        <v>1195247</v>
      </c>
      <c r="B17" t="str">
        <f>Metadados!$D$6</f>
        <v>TERMINAIS FLUVIAIS DO BRASIL S/A</v>
      </c>
      <c r="C17" t="str">
        <f>Metadados!$D$7</f>
        <v>ITACOATIARA</v>
      </c>
      <c r="D17" t="str">
        <f>Metadados!$D$8</f>
        <v>AM</v>
      </c>
      <c r="E17" t="str">
        <f>Metadados!$D$9</f>
        <v>BRAM025</v>
      </c>
      <c r="F17" t="str">
        <f>Metadados!$D$10</f>
        <v>TFB</v>
      </c>
      <c r="G17" t="str">
        <f>Metadados!$D$11</f>
        <v>BRAM0250203</v>
      </c>
      <c r="H17" t="str">
        <f>Metadados!$D$12</f>
        <v>BERÇO 5</v>
      </c>
      <c r="I17">
        <v>9831191</v>
      </c>
      <c r="K17" s="37" t="s">
        <v>70</v>
      </c>
      <c r="L17" t="s">
        <v>391</v>
      </c>
      <c r="M17" t="s">
        <v>102</v>
      </c>
      <c r="N17" t="s">
        <v>120</v>
      </c>
      <c r="O17" t="s">
        <v>392</v>
      </c>
    </row>
    <row r="18" spans="1:15" x14ac:dyDescent="0.4">
      <c r="A18">
        <f>Metadados!$D$5</f>
        <v>1195247</v>
      </c>
      <c r="B18" t="str">
        <f>Metadados!$D$6</f>
        <v>TERMINAIS FLUVIAIS DO BRASIL S/A</v>
      </c>
      <c r="C18" t="str">
        <f>Metadados!$D$7</f>
        <v>ITACOATIARA</v>
      </c>
      <c r="D18" t="str">
        <f>Metadados!$D$8</f>
        <v>AM</v>
      </c>
      <c r="E18" t="str">
        <f>Metadados!$D$9</f>
        <v>BRAM025</v>
      </c>
      <c r="F18" t="str">
        <f>Metadados!$D$10</f>
        <v>TFB</v>
      </c>
      <c r="G18" t="str">
        <f>Metadados!$D$11</f>
        <v>BRAM0250203</v>
      </c>
      <c r="H18" t="str">
        <f>Metadados!$D$12</f>
        <v>BERÇO 5</v>
      </c>
      <c r="I18">
        <v>9849265</v>
      </c>
      <c r="K18" s="37" t="s">
        <v>95</v>
      </c>
      <c r="L18" t="s">
        <v>393</v>
      </c>
      <c r="M18" t="s">
        <v>103</v>
      </c>
      <c r="N18" t="s">
        <v>121</v>
      </c>
      <c r="O18" t="s">
        <v>394</v>
      </c>
    </row>
    <row r="19" spans="1:15" x14ac:dyDescent="0.4">
      <c r="A19">
        <f>Metadados!$D$5</f>
        <v>1195247</v>
      </c>
      <c r="B19" t="str">
        <f>Metadados!$D$6</f>
        <v>TERMINAIS FLUVIAIS DO BRASIL S/A</v>
      </c>
      <c r="C19" t="str">
        <f>Metadados!$D$7</f>
        <v>ITACOATIARA</v>
      </c>
      <c r="D19" t="str">
        <f>Metadados!$D$8</f>
        <v>AM</v>
      </c>
      <c r="E19" t="str">
        <f>Metadados!$D$9</f>
        <v>BRAM025</v>
      </c>
      <c r="F19" t="str">
        <f>Metadados!$D$10</f>
        <v>TFB</v>
      </c>
      <c r="G19" t="str">
        <f>Metadados!$D$11</f>
        <v>BRAM0250203</v>
      </c>
      <c r="H19" t="str">
        <f>Metadados!$D$12</f>
        <v>BERÇO 5</v>
      </c>
      <c r="I19">
        <v>9849265</v>
      </c>
      <c r="K19" s="37" t="s">
        <v>95</v>
      </c>
      <c r="L19" t="s">
        <v>393</v>
      </c>
      <c r="M19" t="s">
        <v>104</v>
      </c>
      <c r="N19" t="s">
        <v>122</v>
      </c>
      <c r="O19" t="s">
        <v>394</v>
      </c>
    </row>
    <row r="20" spans="1:15" x14ac:dyDescent="0.4">
      <c r="A20">
        <f>Metadados!$D$5</f>
        <v>1195247</v>
      </c>
      <c r="B20" t="str">
        <f>Metadados!$D$6</f>
        <v>TERMINAIS FLUVIAIS DO BRASIL S/A</v>
      </c>
      <c r="C20" t="str">
        <f>Metadados!$D$7</f>
        <v>ITACOATIARA</v>
      </c>
      <c r="D20" t="str">
        <f>Metadados!$D$8</f>
        <v>AM</v>
      </c>
      <c r="E20" t="str">
        <f>Metadados!$D$9</f>
        <v>BRAM025</v>
      </c>
      <c r="F20" t="str">
        <f>Metadados!$D$10</f>
        <v>TFB</v>
      </c>
      <c r="G20" t="str">
        <f>Metadados!$D$11</f>
        <v>BRAM0250203</v>
      </c>
      <c r="H20" t="str">
        <f>Metadados!$D$12</f>
        <v>BERÇO 5</v>
      </c>
      <c r="I20">
        <v>9478688</v>
      </c>
      <c r="K20" s="37" t="s">
        <v>69</v>
      </c>
      <c r="L20" t="s">
        <v>395</v>
      </c>
      <c r="M20" t="s">
        <v>105</v>
      </c>
      <c r="N20" t="s">
        <v>106</v>
      </c>
      <c r="O20" t="s">
        <v>396</v>
      </c>
    </row>
    <row r="21" spans="1:15" x14ac:dyDescent="0.4">
      <c r="A21">
        <f>Metadados!$D$5</f>
        <v>1195247</v>
      </c>
      <c r="B21" t="str">
        <f>Metadados!$D$6</f>
        <v>TERMINAIS FLUVIAIS DO BRASIL S/A</v>
      </c>
      <c r="C21" t="str">
        <f>Metadados!$D$7</f>
        <v>ITACOATIARA</v>
      </c>
      <c r="D21" t="str">
        <f>Metadados!$D$8</f>
        <v>AM</v>
      </c>
      <c r="E21" t="str">
        <f>Metadados!$D$9</f>
        <v>BRAM025</v>
      </c>
      <c r="F21" t="str">
        <f>Metadados!$D$10</f>
        <v>TFB</v>
      </c>
      <c r="G21" t="str">
        <f>Metadados!$D$11</f>
        <v>BRAM0250203</v>
      </c>
      <c r="H21" t="str">
        <f>Metadados!$D$12</f>
        <v>BERÇO 5</v>
      </c>
      <c r="I21">
        <v>9478688</v>
      </c>
      <c r="K21" s="37" t="s">
        <v>69</v>
      </c>
      <c r="L21" t="s">
        <v>395</v>
      </c>
      <c r="M21" t="s">
        <v>106</v>
      </c>
      <c r="N21" t="s">
        <v>123</v>
      </c>
      <c r="O21" t="s">
        <v>396</v>
      </c>
    </row>
    <row r="22" spans="1:15" x14ac:dyDescent="0.4">
      <c r="A22">
        <f>Metadados!$D$5</f>
        <v>1195247</v>
      </c>
      <c r="B22" t="str">
        <f>Metadados!$D$6</f>
        <v>TERMINAIS FLUVIAIS DO BRASIL S/A</v>
      </c>
      <c r="C22" t="str">
        <f>Metadados!$D$7</f>
        <v>ITACOATIARA</v>
      </c>
      <c r="D22" t="str">
        <f>Metadados!$D$8</f>
        <v>AM</v>
      </c>
      <c r="E22" t="str">
        <f>Metadados!$D$9</f>
        <v>BRAM025</v>
      </c>
      <c r="F22" t="str">
        <f>Metadados!$D$10</f>
        <v>TFB</v>
      </c>
      <c r="G22" t="str">
        <f>Metadados!$D$11</f>
        <v>BRAM0250203</v>
      </c>
      <c r="H22" t="str">
        <f>Metadados!$D$12</f>
        <v>BERÇO 5</v>
      </c>
      <c r="I22">
        <v>9849265</v>
      </c>
      <c r="K22" s="37" t="s">
        <v>95</v>
      </c>
      <c r="L22" t="s">
        <v>389</v>
      </c>
      <c r="M22" t="s">
        <v>107</v>
      </c>
      <c r="N22" t="s">
        <v>124</v>
      </c>
      <c r="O22" t="s">
        <v>397</v>
      </c>
    </row>
    <row r="23" spans="1:15" x14ac:dyDescent="0.4">
      <c r="A23">
        <f>Metadados!$D$5</f>
        <v>1195247</v>
      </c>
      <c r="B23" t="str">
        <f>Metadados!$D$6</f>
        <v>TERMINAIS FLUVIAIS DO BRASIL S/A</v>
      </c>
      <c r="C23" t="str">
        <f>Metadados!$D$7</f>
        <v>ITACOATIARA</v>
      </c>
      <c r="D23" t="str">
        <f>Metadados!$D$8</f>
        <v>AM</v>
      </c>
      <c r="E23" t="str">
        <f>Metadados!$D$9</f>
        <v>BRAM025</v>
      </c>
      <c r="F23" t="str">
        <f>Metadados!$D$10</f>
        <v>TFB</v>
      </c>
      <c r="G23" t="str">
        <f>Metadados!$D$11</f>
        <v>BRAM0250203</v>
      </c>
      <c r="H23" t="str">
        <f>Metadados!$D$12</f>
        <v>BERÇO 5</v>
      </c>
      <c r="I23">
        <v>9328297</v>
      </c>
      <c r="K23" s="37" t="s">
        <v>96</v>
      </c>
      <c r="L23" t="s">
        <v>371</v>
      </c>
      <c r="M23" t="s">
        <v>108</v>
      </c>
      <c r="N23" t="s">
        <v>125</v>
      </c>
      <c r="O23" t="s">
        <v>398</v>
      </c>
    </row>
    <row r="24" spans="1:15" x14ac:dyDescent="0.4">
      <c r="A24">
        <f>Metadados!$D$5</f>
        <v>1195247</v>
      </c>
      <c r="B24" t="str">
        <f>Metadados!$D$6</f>
        <v>TERMINAIS FLUVIAIS DO BRASIL S/A</v>
      </c>
      <c r="C24" t="str">
        <f>Metadados!$D$7</f>
        <v>ITACOATIARA</v>
      </c>
      <c r="D24" t="str">
        <f>Metadados!$D$8</f>
        <v>AM</v>
      </c>
      <c r="E24" t="str">
        <f>Metadados!$D$9</f>
        <v>BRAM025</v>
      </c>
      <c r="F24" t="str">
        <f>Metadados!$D$10</f>
        <v>TFB</v>
      </c>
      <c r="G24" t="str">
        <f>Metadados!$D$11</f>
        <v>BRAM0250203</v>
      </c>
      <c r="H24" t="str">
        <f>Metadados!$D$12</f>
        <v>BERÇO 5</v>
      </c>
      <c r="I24">
        <v>9489912</v>
      </c>
      <c r="K24" s="37" t="s">
        <v>97</v>
      </c>
      <c r="L24" t="s">
        <v>399</v>
      </c>
      <c r="M24" t="s">
        <v>109</v>
      </c>
      <c r="N24" t="s">
        <v>126</v>
      </c>
      <c r="O24" t="s">
        <v>400</v>
      </c>
    </row>
    <row r="25" spans="1:15" x14ac:dyDescent="0.4">
      <c r="A25">
        <f>Metadados!$D$5</f>
        <v>1195247</v>
      </c>
      <c r="B25" t="str">
        <f>Metadados!$D$6</f>
        <v>TERMINAIS FLUVIAIS DO BRASIL S/A</v>
      </c>
      <c r="C25" t="str">
        <f>Metadados!$D$7</f>
        <v>ITACOATIARA</v>
      </c>
      <c r="D25" t="str">
        <f>Metadados!$D$8</f>
        <v>AM</v>
      </c>
      <c r="E25" t="str">
        <f>Metadados!$D$9</f>
        <v>BRAM025</v>
      </c>
      <c r="F25" t="str">
        <f>Metadados!$D$10</f>
        <v>TFB</v>
      </c>
      <c r="G25" t="str">
        <f>Metadados!$D$11</f>
        <v>BRAM0250203</v>
      </c>
      <c r="H25" t="str">
        <f>Metadados!$D$12</f>
        <v>BERÇO 5</v>
      </c>
      <c r="I25">
        <v>9657038</v>
      </c>
      <c r="K25" s="37" t="s">
        <v>67</v>
      </c>
      <c r="L25" t="s">
        <v>372</v>
      </c>
      <c r="M25" t="s">
        <v>110</v>
      </c>
      <c r="N25" t="s">
        <v>127</v>
      </c>
      <c r="O25" t="s">
        <v>402</v>
      </c>
    </row>
    <row r="26" spans="1:15" x14ac:dyDescent="0.4">
      <c r="A26">
        <f>Metadados!$D$5</f>
        <v>1195247</v>
      </c>
      <c r="B26" t="str">
        <f>Metadados!$D$6</f>
        <v>TERMINAIS FLUVIAIS DO BRASIL S/A</v>
      </c>
      <c r="C26" t="str">
        <f>Metadados!$D$7</f>
        <v>ITACOATIARA</v>
      </c>
      <c r="D26" t="str">
        <f>Metadados!$D$8</f>
        <v>AM</v>
      </c>
      <c r="E26" t="str">
        <f>Metadados!$D$9</f>
        <v>BRAM025</v>
      </c>
      <c r="F26" t="str">
        <f>Metadados!$D$10</f>
        <v>TFB</v>
      </c>
      <c r="G26" t="str">
        <f>Metadados!$D$11</f>
        <v>BRAM0250203</v>
      </c>
      <c r="H26" t="str">
        <f>Metadados!$D$12</f>
        <v>BERÇO 5</v>
      </c>
      <c r="I26">
        <v>9489912</v>
      </c>
      <c r="K26" s="37" t="s">
        <v>97</v>
      </c>
      <c r="L26" t="s">
        <v>403</v>
      </c>
      <c r="M26" t="s">
        <v>111</v>
      </c>
      <c r="N26" t="s">
        <v>128</v>
      </c>
      <c r="O26" t="s">
        <v>404</v>
      </c>
    </row>
    <row r="27" spans="1:15" x14ac:dyDescent="0.4">
      <c r="A27">
        <f>Metadados!$D$5</f>
        <v>1195247</v>
      </c>
      <c r="B27" t="str">
        <f>Metadados!$D$6</f>
        <v>TERMINAIS FLUVIAIS DO BRASIL S/A</v>
      </c>
      <c r="C27" t="str">
        <f>Metadados!$D$7</f>
        <v>ITACOATIARA</v>
      </c>
      <c r="D27" t="str">
        <f>Metadados!$D$8</f>
        <v>AM</v>
      </c>
      <c r="E27" t="str">
        <f>Metadados!$D$9</f>
        <v>BRAM025</v>
      </c>
      <c r="F27" t="str">
        <f>Metadados!$D$10</f>
        <v>TFB</v>
      </c>
      <c r="G27" t="str">
        <f>Metadados!$D$11</f>
        <v>BRAM0250203</v>
      </c>
      <c r="H27" t="str">
        <f>Metadados!$D$12</f>
        <v>BERÇO 5</v>
      </c>
      <c r="I27">
        <v>9849265</v>
      </c>
      <c r="K27" s="37" t="s">
        <v>95</v>
      </c>
      <c r="L27" t="s">
        <v>405</v>
      </c>
      <c r="M27" t="s">
        <v>112</v>
      </c>
      <c r="N27" t="s">
        <v>129</v>
      </c>
      <c r="O27" t="s">
        <v>406</v>
      </c>
    </row>
    <row r="28" spans="1:15" x14ac:dyDescent="0.4">
      <c r="A28">
        <f>Metadados!$D$5</f>
        <v>1195247</v>
      </c>
      <c r="B28" t="str">
        <f>Metadados!$D$6</f>
        <v>TERMINAIS FLUVIAIS DO BRASIL S/A</v>
      </c>
      <c r="C28" t="str">
        <f>Metadados!$D$7</f>
        <v>ITACOATIARA</v>
      </c>
      <c r="D28" t="str">
        <f>Metadados!$D$8</f>
        <v>AM</v>
      </c>
      <c r="E28" t="str">
        <f>Metadados!$D$9</f>
        <v>BRAM025</v>
      </c>
      <c r="F28" t="str">
        <f>Metadados!$D$10</f>
        <v>TFB</v>
      </c>
      <c r="G28" t="str">
        <f>Metadados!$D$11</f>
        <v>BRAM0250203</v>
      </c>
      <c r="H28" t="str">
        <f>Metadados!$D$12</f>
        <v>BERÇO 5</v>
      </c>
      <c r="I28">
        <v>9849265</v>
      </c>
      <c r="K28" s="37" t="s">
        <v>95</v>
      </c>
      <c r="L28" t="s">
        <v>405</v>
      </c>
      <c r="M28" t="s">
        <v>112</v>
      </c>
      <c r="N28" t="s">
        <v>130</v>
      </c>
      <c r="O28" t="s">
        <v>406</v>
      </c>
    </row>
    <row r="29" spans="1:15" x14ac:dyDescent="0.4">
      <c r="A29">
        <f>Metadados!$D$5</f>
        <v>1195247</v>
      </c>
      <c r="B29" t="str">
        <f>Metadados!$D$6</f>
        <v>TERMINAIS FLUVIAIS DO BRASIL S/A</v>
      </c>
      <c r="C29" t="str">
        <f>Metadados!$D$7</f>
        <v>ITACOATIARA</v>
      </c>
      <c r="D29" t="str">
        <f>Metadados!$D$8</f>
        <v>AM</v>
      </c>
      <c r="E29" t="str">
        <f>Metadados!$D$9</f>
        <v>BRAM025</v>
      </c>
      <c r="F29" t="str">
        <f>Metadados!$D$10</f>
        <v>TFB</v>
      </c>
      <c r="G29" t="str">
        <f>Metadados!$D$11</f>
        <v>BRAM0250203</v>
      </c>
      <c r="H29" t="str">
        <f>Metadados!$D$12</f>
        <v>BERÇO 5</v>
      </c>
      <c r="I29">
        <v>9407407</v>
      </c>
      <c r="K29" s="37" t="s">
        <v>99</v>
      </c>
      <c r="L29" t="s">
        <v>407</v>
      </c>
      <c r="M29" t="s">
        <v>113</v>
      </c>
      <c r="N29" t="s">
        <v>131</v>
      </c>
      <c r="O29" t="s">
        <v>408</v>
      </c>
    </row>
    <row r="30" spans="1:15" x14ac:dyDescent="0.4">
      <c r="A30">
        <f>Metadados!$D$5</f>
        <v>1195247</v>
      </c>
      <c r="B30" t="str">
        <f>Metadados!$D$6</f>
        <v>TERMINAIS FLUVIAIS DO BRASIL S/A</v>
      </c>
      <c r="C30" t="str">
        <f>Metadados!$D$7</f>
        <v>ITACOATIARA</v>
      </c>
      <c r="D30" t="str">
        <f>Metadados!$D$8</f>
        <v>AM</v>
      </c>
      <c r="E30" t="str">
        <f>Metadados!$D$9</f>
        <v>BRAM025</v>
      </c>
      <c r="F30" t="str">
        <f>Metadados!$D$10</f>
        <v>TFB</v>
      </c>
      <c r="G30" t="str">
        <f>Metadados!$D$11</f>
        <v>BRAM0250203</v>
      </c>
      <c r="H30" t="str">
        <f>Metadados!$D$12</f>
        <v>BERÇO 5</v>
      </c>
      <c r="I30">
        <v>9416836</v>
      </c>
      <c r="K30" s="37" t="s">
        <v>100</v>
      </c>
      <c r="L30" t="s">
        <v>401</v>
      </c>
      <c r="M30" t="s">
        <v>114</v>
      </c>
      <c r="N30" t="s">
        <v>132</v>
      </c>
      <c r="O30" t="s">
        <v>409</v>
      </c>
    </row>
    <row r="31" spans="1:15" x14ac:dyDescent="0.4">
      <c r="A31">
        <f>Metadados!$D$5</f>
        <v>1195247</v>
      </c>
      <c r="B31" t="str">
        <f>Metadados!$D$6</f>
        <v>TERMINAIS FLUVIAIS DO BRASIL S/A</v>
      </c>
      <c r="C31" t="str">
        <f>Metadados!$D$7</f>
        <v>ITACOATIARA</v>
      </c>
      <c r="D31" t="str">
        <f>Metadados!$D$8</f>
        <v>AM</v>
      </c>
      <c r="E31" t="str">
        <f>Metadados!$D$9</f>
        <v>BRAM025</v>
      </c>
      <c r="F31" t="str">
        <f>Metadados!$D$10</f>
        <v>TFB</v>
      </c>
      <c r="G31" t="str">
        <f>Metadados!$D$11</f>
        <v>BRAM0250203</v>
      </c>
      <c r="H31" t="str">
        <f>Metadados!$D$12</f>
        <v>BERÇO 5</v>
      </c>
      <c r="I31">
        <v>9416836</v>
      </c>
      <c r="K31" s="37" t="s">
        <v>100</v>
      </c>
      <c r="L31" t="s">
        <v>401</v>
      </c>
      <c r="M31" t="s">
        <v>115</v>
      </c>
      <c r="N31" t="s">
        <v>133</v>
      </c>
      <c r="O31" t="s">
        <v>409</v>
      </c>
    </row>
    <row r="32" spans="1:15" x14ac:dyDescent="0.4">
      <c r="A32">
        <f>Metadados!$D$5</f>
        <v>1195247</v>
      </c>
      <c r="B32" t="str">
        <f>Metadados!$D$6</f>
        <v>TERMINAIS FLUVIAIS DO BRASIL S/A</v>
      </c>
      <c r="C32" t="str">
        <f>Metadados!$D$7</f>
        <v>ITACOATIARA</v>
      </c>
      <c r="D32" t="str">
        <f>Metadados!$D$8</f>
        <v>AM</v>
      </c>
      <c r="E32" t="str">
        <f>Metadados!$D$9</f>
        <v>BRAM025</v>
      </c>
      <c r="F32" t="str">
        <f>Metadados!$D$10</f>
        <v>TFB</v>
      </c>
      <c r="G32" t="str">
        <f>Metadados!$D$11</f>
        <v>BRAM0250203</v>
      </c>
      <c r="H32" t="str">
        <f>Metadados!$D$12</f>
        <v>BERÇO 5</v>
      </c>
      <c r="I32">
        <v>9489912</v>
      </c>
      <c r="K32" t="s">
        <v>97</v>
      </c>
      <c r="L32" t="s">
        <v>116</v>
      </c>
      <c r="M32" t="s">
        <v>134</v>
      </c>
      <c r="N32" t="s">
        <v>134</v>
      </c>
      <c r="O32" t="s">
        <v>337</v>
      </c>
    </row>
    <row r="33" spans="1:15" x14ac:dyDescent="0.4">
      <c r="A33">
        <f>Metadados!$D$5</f>
        <v>1195247</v>
      </c>
      <c r="B33" t="str">
        <f>Metadados!$D$6</f>
        <v>TERMINAIS FLUVIAIS DO BRASIL S/A</v>
      </c>
      <c r="C33" t="str">
        <f>Metadados!$D$7</f>
        <v>ITACOATIARA</v>
      </c>
      <c r="D33" t="str">
        <f>Metadados!$D$8</f>
        <v>AM</v>
      </c>
      <c r="E33" t="str">
        <f>Metadados!$D$9</f>
        <v>BRAM025</v>
      </c>
      <c r="F33" t="str">
        <f>Metadados!$D$10</f>
        <v>TFB</v>
      </c>
      <c r="G33" t="str">
        <f>Metadados!$D$11</f>
        <v>BRAM0250203</v>
      </c>
      <c r="H33" t="str">
        <f>Metadados!$D$12</f>
        <v>BERÇO 5</v>
      </c>
      <c r="I33">
        <v>9834337</v>
      </c>
      <c r="K33" t="s">
        <v>139</v>
      </c>
      <c r="L33" t="s">
        <v>117</v>
      </c>
      <c r="M33" t="s">
        <v>135</v>
      </c>
      <c r="N33" t="s">
        <v>135</v>
      </c>
      <c r="O33" t="s">
        <v>338</v>
      </c>
    </row>
    <row r="34" spans="1:15" x14ac:dyDescent="0.4">
      <c r="A34">
        <f>Metadados!$D$5</f>
        <v>1195247</v>
      </c>
      <c r="B34" t="str">
        <f>Metadados!$D$6</f>
        <v>TERMINAIS FLUVIAIS DO BRASIL S/A</v>
      </c>
      <c r="C34" t="str">
        <f>Metadados!$D$7</f>
        <v>ITACOATIARA</v>
      </c>
      <c r="D34" t="str">
        <f>Metadados!$D$8</f>
        <v>AM</v>
      </c>
      <c r="E34" t="str">
        <f>Metadados!$D$9</f>
        <v>BRAM025</v>
      </c>
      <c r="F34" t="str">
        <f>Metadados!$D$10</f>
        <v>TFB</v>
      </c>
      <c r="G34" t="str">
        <f>Metadados!$D$11</f>
        <v>BRAM0250203</v>
      </c>
      <c r="H34" t="str">
        <f>Metadados!$D$12</f>
        <v>BERÇO 5</v>
      </c>
      <c r="I34">
        <v>9834337</v>
      </c>
      <c r="K34" t="s">
        <v>139</v>
      </c>
      <c r="L34" t="s">
        <v>118</v>
      </c>
      <c r="M34" t="s">
        <v>136</v>
      </c>
      <c r="N34" t="s">
        <v>136</v>
      </c>
      <c r="O34" t="s">
        <v>338</v>
      </c>
    </row>
    <row r="35" spans="1:15" x14ac:dyDescent="0.4">
      <c r="A35">
        <f>Metadados!$D$5</f>
        <v>1195247</v>
      </c>
      <c r="B35" t="str">
        <f>Metadados!$D$6</f>
        <v>TERMINAIS FLUVIAIS DO BRASIL S/A</v>
      </c>
      <c r="C35" t="str">
        <f>Metadados!$D$7</f>
        <v>ITACOATIARA</v>
      </c>
      <c r="D35" t="str">
        <f>Metadados!$D$8</f>
        <v>AM</v>
      </c>
      <c r="E35" t="str">
        <f>Metadados!$D$9</f>
        <v>BRAM025</v>
      </c>
      <c r="F35" t="str">
        <f>Metadados!$D$10</f>
        <v>TFB</v>
      </c>
      <c r="G35" t="str">
        <f>Metadados!$D$11</f>
        <v>BRAM0250203</v>
      </c>
      <c r="H35" t="str">
        <f>Metadados!$D$12</f>
        <v>BERÇO 5</v>
      </c>
      <c r="I35">
        <v>9831191</v>
      </c>
      <c r="K35" t="s">
        <v>70</v>
      </c>
      <c r="L35" t="s">
        <v>339</v>
      </c>
      <c r="M35" t="s">
        <v>340</v>
      </c>
      <c r="N35" t="s">
        <v>340</v>
      </c>
      <c r="O35" t="s">
        <v>341</v>
      </c>
    </row>
    <row r="36" spans="1:15" x14ac:dyDescent="0.4">
      <c r="A36">
        <f>Metadados!$D$5</f>
        <v>1195247</v>
      </c>
      <c r="B36" t="str">
        <f>Metadados!$D$6</f>
        <v>TERMINAIS FLUVIAIS DO BRASIL S/A</v>
      </c>
      <c r="C36" t="str">
        <f>Metadados!$D$7</f>
        <v>ITACOATIARA</v>
      </c>
      <c r="D36" t="str">
        <f>Metadados!$D$8</f>
        <v>AM</v>
      </c>
      <c r="E36" t="str">
        <f>Metadados!$D$9</f>
        <v>BRAM025</v>
      </c>
      <c r="F36" t="str">
        <f>Metadados!$D$10</f>
        <v>TFB</v>
      </c>
      <c r="G36" t="str">
        <f>Metadados!$D$11</f>
        <v>BRAM0250203</v>
      </c>
      <c r="H36" t="str">
        <f>Metadados!$D$12</f>
        <v>BERÇO 5</v>
      </c>
      <c r="I36">
        <v>9831191</v>
      </c>
      <c r="K36" t="s">
        <v>70</v>
      </c>
      <c r="L36" t="s">
        <v>342</v>
      </c>
      <c r="M36" t="s">
        <v>343</v>
      </c>
      <c r="N36" t="s">
        <v>343</v>
      </c>
      <c r="O36" t="s">
        <v>341</v>
      </c>
    </row>
    <row r="37" spans="1:15" x14ac:dyDescent="0.4">
      <c r="A37">
        <f>Metadados!$D$5</f>
        <v>1195247</v>
      </c>
      <c r="B37" t="str">
        <f>Metadados!$D$6</f>
        <v>TERMINAIS FLUVIAIS DO BRASIL S/A</v>
      </c>
      <c r="C37" t="str">
        <f>Metadados!$D$7</f>
        <v>ITACOATIARA</v>
      </c>
      <c r="D37" t="str">
        <f>Metadados!$D$8</f>
        <v>AM</v>
      </c>
      <c r="E37" t="str">
        <f>Metadados!$D$9</f>
        <v>BRAM025</v>
      </c>
      <c r="F37" t="str">
        <f>Metadados!$D$10</f>
        <v>TFB</v>
      </c>
      <c r="G37" t="str">
        <f>Metadados!$D$11</f>
        <v>BRAM0250203</v>
      </c>
      <c r="H37" t="str">
        <f>Metadados!$D$12</f>
        <v>BERÇO 5</v>
      </c>
      <c r="I37">
        <v>9849265</v>
      </c>
      <c r="K37" t="s">
        <v>368</v>
      </c>
      <c r="L37" t="s">
        <v>344</v>
      </c>
      <c r="M37" t="s">
        <v>345</v>
      </c>
      <c r="N37" t="s">
        <v>345</v>
      </c>
      <c r="O37" t="s">
        <v>346</v>
      </c>
    </row>
    <row r="38" spans="1:15" x14ac:dyDescent="0.4">
      <c r="A38">
        <f>Metadados!$D$5</f>
        <v>1195247</v>
      </c>
      <c r="B38" t="str">
        <f>Metadados!$D$6</f>
        <v>TERMINAIS FLUVIAIS DO BRASIL S/A</v>
      </c>
      <c r="C38" t="str">
        <f>Metadados!$D$7</f>
        <v>ITACOATIARA</v>
      </c>
      <c r="D38" t="str">
        <f>Metadados!$D$8</f>
        <v>AM</v>
      </c>
      <c r="E38" t="str">
        <f>Metadados!$D$9</f>
        <v>BRAM025</v>
      </c>
      <c r="F38" t="str">
        <f>Metadados!$D$10</f>
        <v>TFB</v>
      </c>
      <c r="G38" t="str">
        <f>Metadados!$D$11</f>
        <v>BRAM0250203</v>
      </c>
      <c r="H38" t="str">
        <f>Metadados!$D$12</f>
        <v>BERÇO 5</v>
      </c>
      <c r="I38">
        <v>9834337</v>
      </c>
      <c r="K38" t="s">
        <v>139</v>
      </c>
      <c r="L38" t="s">
        <v>347</v>
      </c>
      <c r="M38" t="s">
        <v>348</v>
      </c>
      <c r="N38" t="s">
        <v>348</v>
      </c>
      <c r="O38" t="s">
        <v>349</v>
      </c>
    </row>
    <row r="39" spans="1:15" x14ac:dyDescent="0.4">
      <c r="A39">
        <f>Metadados!$D$5</f>
        <v>1195247</v>
      </c>
      <c r="B39" t="str">
        <f>Metadados!$D$6</f>
        <v>TERMINAIS FLUVIAIS DO BRASIL S/A</v>
      </c>
      <c r="C39" t="str">
        <f>Metadados!$D$7</f>
        <v>ITACOATIARA</v>
      </c>
      <c r="D39" t="str">
        <f>Metadados!$D$8</f>
        <v>AM</v>
      </c>
      <c r="E39" t="str">
        <f>Metadados!$D$9</f>
        <v>BRAM025</v>
      </c>
      <c r="F39" t="str">
        <f>Metadados!$D$10</f>
        <v>TFB</v>
      </c>
      <c r="G39" t="str">
        <f>Metadados!$D$11</f>
        <v>BRAM0250203</v>
      </c>
      <c r="H39" t="str">
        <f>Metadados!$D$12</f>
        <v>BERÇO 5</v>
      </c>
      <c r="I39">
        <v>9555307</v>
      </c>
      <c r="K39" t="s">
        <v>369</v>
      </c>
      <c r="L39" t="s">
        <v>350</v>
      </c>
      <c r="M39" t="s">
        <v>351</v>
      </c>
      <c r="N39" t="s">
        <v>351</v>
      </c>
      <c r="O39" t="s">
        <v>352</v>
      </c>
    </row>
    <row r="40" spans="1:15" x14ac:dyDescent="0.4">
      <c r="A40">
        <f>Metadados!$D$5</f>
        <v>1195247</v>
      </c>
      <c r="B40" t="str">
        <f>Metadados!$D$6</f>
        <v>TERMINAIS FLUVIAIS DO BRASIL S/A</v>
      </c>
      <c r="C40" t="str">
        <f>Metadados!$D$7</f>
        <v>ITACOATIARA</v>
      </c>
      <c r="D40" t="str">
        <f>Metadados!$D$8</f>
        <v>AM</v>
      </c>
      <c r="E40" t="str">
        <f>Metadados!$D$9</f>
        <v>BRAM025</v>
      </c>
      <c r="F40" t="str">
        <f>Metadados!$D$10</f>
        <v>TFB</v>
      </c>
      <c r="G40" t="str">
        <f>Metadados!$D$11</f>
        <v>BRAM0250203</v>
      </c>
      <c r="H40" t="str">
        <f>Metadados!$D$12</f>
        <v>BERÇO 5</v>
      </c>
      <c r="I40">
        <v>9786190</v>
      </c>
      <c r="K40" t="s">
        <v>238</v>
      </c>
      <c r="L40" t="s">
        <v>353</v>
      </c>
      <c r="M40" t="s">
        <v>354</v>
      </c>
      <c r="N40" t="s">
        <v>354</v>
      </c>
      <c r="O40" t="s">
        <v>355</v>
      </c>
    </row>
    <row r="41" spans="1:15" x14ac:dyDescent="0.4">
      <c r="A41">
        <f>Metadados!$D$5</f>
        <v>1195247</v>
      </c>
      <c r="B41" t="str">
        <f>Metadados!$D$6</f>
        <v>TERMINAIS FLUVIAIS DO BRASIL S/A</v>
      </c>
      <c r="C41" t="str">
        <f>Metadados!$D$7</f>
        <v>ITACOATIARA</v>
      </c>
      <c r="D41" t="str">
        <f>Metadados!$D$8</f>
        <v>AM</v>
      </c>
      <c r="E41" t="str">
        <f>Metadados!$D$9</f>
        <v>BRAM025</v>
      </c>
      <c r="F41" t="str">
        <f>Metadados!$D$10</f>
        <v>TFB</v>
      </c>
      <c r="G41" t="str">
        <f>Metadados!$D$11</f>
        <v>BRAM0250203</v>
      </c>
      <c r="H41" t="str">
        <f>Metadados!$D$12</f>
        <v>BERÇO 5</v>
      </c>
      <c r="I41">
        <v>9849265</v>
      </c>
      <c r="K41" t="s">
        <v>368</v>
      </c>
      <c r="L41" t="s">
        <v>356</v>
      </c>
      <c r="M41" t="s">
        <v>357</v>
      </c>
      <c r="N41" t="s">
        <v>357</v>
      </c>
      <c r="O41" t="s">
        <v>358</v>
      </c>
    </row>
    <row r="42" spans="1:15" x14ac:dyDescent="0.4">
      <c r="A42">
        <f>Metadados!$D$5</f>
        <v>1195247</v>
      </c>
      <c r="B42" t="str">
        <f>Metadados!$D$6</f>
        <v>TERMINAIS FLUVIAIS DO BRASIL S/A</v>
      </c>
      <c r="C42" t="str">
        <f>Metadados!$D$7</f>
        <v>ITACOATIARA</v>
      </c>
      <c r="D42" t="str">
        <f>Metadados!$D$8</f>
        <v>AM</v>
      </c>
      <c r="E42" t="str">
        <f>Metadados!$D$9</f>
        <v>BRAM025</v>
      </c>
      <c r="F42" t="str">
        <f>Metadados!$D$10</f>
        <v>TFB</v>
      </c>
      <c r="G42" t="str">
        <f>Metadados!$D$11</f>
        <v>BRAM0250203</v>
      </c>
      <c r="H42" t="str">
        <f>Metadados!$D$12</f>
        <v>BERÇO 5</v>
      </c>
      <c r="I42">
        <v>9834337</v>
      </c>
      <c r="K42" t="s">
        <v>139</v>
      </c>
      <c r="L42" t="s">
        <v>359</v>
      </c>
      <c r="M42" t="s">
        <v>360</v>
      </c>
      <c r="N42" t="s">
        <v>360</v>
      </c>
      <c r="O42" t="s">
        <v>361</v>
      </c>
    </row>
    <row r="43" spans="1:15" x14ac:dyDescent="0.4">
      <c r="A43">
        <f>Metadados!$D$5</f>
        <v>1195247</v>
      </c>
      <c r="B43" t="str">
        <f>Metadados!$D$6</f>
        <v>TERMINAIS FLUVIAIS DO BRASIL S/A</v>
      </c>
      <c r="C43" t="str">
        <f>Metadados!$D$7</f>
        <v>ITACOATIARA</v>
      </c>
      <c r="D43" t="str">
        <f>Metadados!$D$8</f>
        <v>AM</v>
      </c>
      <c r="E43" t="str">
        <f>Metadados!$D$9</f>
        <v>BRAM025</v>
      </c>
      <c r="F43" t="str">
        <f>Metadados!$D$10</f>
        <v>TFB</v>
      </c>
      <c r="G43" t="str">
        <f>Metadados!$D$11</f>
        <v>BRAM0250203</v>
      </c>
      <c r="H43" t="str">
        <f>Metadados!$D$12</f>
        <v>BERÇO 5</v>
      </c>
      <c r="I43">
        <v>9489895</v>
      </c>
      <c r="K43" t="s">
        <v>176</v>
      </c>
      <c r="L43" t="s">
        <v>362</v>
      </c>
      <c r="M43" t="s">
        <v>363</v>
      </c>
      <c r="N43" t="s">
        <v>363</v>
      </c>
      <c r="O43" t="s">
        <v>364</v>
      </c>
    </row>
    <row r="44" spans="1:15" x14ac:dyDescent="0.4">
      <c r="A44">
        <f>Metadados!$D$5</f>
        <v>1195247</v>
      </c>
      <c r="B44" t="str">
        <f>Metadados!$D$6</f>
        <v>TERMINAIS FLUVIAIS DO BRASIL S/A</v>
      </c>
      <c r="C44" t="str">
        <f>Metadados!$D$7</f>
        <v>ITACOATIARA</v>
      </c>
      <c r="D44" t="str">
        <f>Metadados!$D$8</f>
        <v>AM</v>
      </c>
      <c r="E44" t="str">
        <f>Metadados!$D$9</f>
        <v>BRAM025</v>
      </c>
      <c r="F44" t="str">
        <f>Metadados!$D$10</f>
        <v>TFB</v>
      </c>
      <c r="G44" t="str">
        <f>Metadados!$D$11</f>
        <v>BRAM0250203</v>
      </c>
      <c r="H44" t="str">
        <f>Metadados!$D$12</f>
        <v>BERÇO 5</v>
      </c>
      <c r="I44">
        <v>9849382</v>
      </c>
      <c r="K44" t="s">
        <v>68</v>
      </c>
      <c r="L44" t="s">
        <v>365</v>
      </c>
      <c r="M44" t="s">
        <v>366</v>
      </c>
      <c r="N44" t="s">
        <v>366</v>
      </c>
      <c r="O44" t="s">
        <v>367</v>
      </c>
    </row>
    <row r="45" spans="1:15" x14ac:dyDescent="0.4">
      <c r="A45">
        <f>Metadados!$D$5</f>
        <v>1195247</v>
      </c>
      <c r="B45" t="str">
        <f>Metadados!$D$6</f>
        <v>TERMINAIS FLUVIAIS DO BRASIL S/A</v>
      </c>
      <c r="C45" t="str">
        <f>Metadados!$D$7</f>
        <v>ITACOATIARA</v>
      </c>
      <c r="D45" t="str">
        <f>Metadados!$D$8</f>
        <v>AM</v>
      </c>
      <c r="E45" t="str">
        <f>Metadados!$D$9</f>
        <v>BRAM025</v>
      </c>
      <c r="F45" t="str">
        <f>Metadados!$D$10</f>
        <v>TFB</v>
      </c>
      <c r="G45" t="str">
        <f>Metadados!$D$11</f>
        <v>BRAM0250203</v>
      </c>
      <c r="H45" t="str">
        <f>Metadados!$D$12</f>
        <v>BERÇO 5</v>
      </c>
      <c r="I45">
        <v>9828144</v>
      </c>
      <c r="K45" t="s">
        <v>321</v>
      </c>
      <c r="L45" t="s">
        <v>414</v>
      </c>
      <c r="M45" t="s">
        <v>415</v>
      </c>
      <c r="N45" t="s">
        <v>415</v>
      </c>
      <c r="O45" t="s">
        <v>416</v>
      </c>
    </row>
    <row r="46" spans="1:15" x14ac:dyDescent="0.4">
      <c r="A46">
        <f>Metadados!$D$5</f>
        <v>1195247</v>
      </c>
      <c r="B46" t="str">
        <f>Metadados!$D$6</f>
        <v>TERMINAIS FLUVIAIS DO BRASIL S/A</v>
      </c>
      <c r="C46" t="str">
        <f>Metadados!$D$7</f>
        <v>ITACOATIARA</v>
      </c>
      <c r="D46" t="str">
        <f>Metadados!$D$8</f>
        <v>AM</v>
      </c>
      <c r="E46" t="str">
        <f>Metadados!$D$9</f>
        <v>BRAM025</v>
      </c>
      <c r="F46" t="str">
        <f>Metadados!$D$10</f>
        <v>TFB</v>
      </c>
      <c r="G46" t="str">
        <f>Metadados!$D$11</f>
        <v>BRAM0250203</v>
      </c>
      <c r="H46" t="str">
        <f>Metadados!$D$12</f>
        <v>BERÇO 5</v>
      </c>
      <c r="I46">
        <v>9849265</v>
      </c>
      <c r="K46" t="s">
        <v>66</v>
      </c>
      <c r="L46" t="s">
        <v>417</v>
      </c>
      <c r="M46" t="s">
        <v>418</v>
      </c>
      <c r="N46" t="s">
        <v>418</v>
      </c>
      <c r="O46" t="s">
        <v>419</v>
      </c>
    </row>
    <row r="47" spans="1:15" x14ac:dyDescent="0.4">
      <c r="A47">
        <f>Metadados!$D$5</f>
        <v>1195247</v>
      </c>
      <c r="B47" t="str">
        <f>Metadados!$D$6</f>
        <v>TERMINAIS FLUVIAIS DO BRASIL S/A</v>
      </c>
      <c r="C47" t="str">
        <f>Metadados!$D$7</f>
        <v>ITACOATIARA</v>
      </c>
      <c r="D47" t="str">
        <f>Metadados!$D$8</f>
        <v>AM</v>
      </c>
      <c r="E47" t="str">
        <f>Metadados!$D$9</f>
        <v>BRAM025</v>
      </c>
      <c r="F47" t="str">
        <f>Metadados!$D$10</f>
        <v>TFB</v>
      </c>
      <c r="G47" t="str">
        <f>Metadados!$D$11</f>
        <v>BRAM0250203</v>
      </c>
      <c r="H47" t="str">
        <f>Metadados!$D$12</f>
        <v>BERÇO 5</v>
      </c>
      <c r="I47">
        <v>9798973</v>
      </c>
      <c r="K47" t="s">
        <v>317</v>
      </c>
      <c r="L47" t="s">
        <v>420</v>
      </c>
      <c r="M47" t="s">
        <v>421</v>
      </c>
      <c r="N47" t="s">
        <v>421</v>
      </c>
      <c r="O47" t="s">
        <v>422</v>
      </c>
    </row>
    <row r="48" spans="1:15" x14ac:dyDescent="0.4">
      <c r="A48">
        <f>Metadados!$D$5</f>
        <v>1195247</v>
      </c>
      <c r="B48" t="str">
        <f>Metadados!$D$6</f>
        <v>TERMINAIS FLUVIAIS DO BRASIL S/A</v>
      </c>
      <c r="C48" t="str">
        <f>Metadados!$D$7</f>
        <v>ITACOATIARA</v>
      </c>
      <c r="D48" t="str">
        <f>Metadados!$D$8</f>
        <v>AM</v>
      </c>
      <c r="E48" t="str">
        <f>Metadados!$D$9</f>
        <v>BRAM025</v>
      </c>
      <c r="F48" t="str">
        <f>Metadados!$D$10</f>
        <v>TFB</v>
      </c>
      <c r="G48" t="str">
        <f>Metadados!$D$11</f>
        <v>BRAM0250203</v>
      </c>
      <c r="H48" t="str">
        <f>Metadados!$D$12</f>
        <v>BERÇO 5</v>
      </c>
      <c r="I48">
        <v>9834349</v>
      </c>
      <c r="K48" t="s">
        <v>65</v>
      </c>
      <c r="L48" t="s">
        <v>423</v>
      </c>
      <c r="M48" t="s">
        <v>424</v>
      </c>
      <c r="N48" t="s">
        <v>424</v>
      </c>
      <c r="O48" t="s">
        <v>425</v>
      </c>
    </row>
    <row r="49" spans="1:15" x14ac:dyDescent="0.4">
      <c r="A49">
        <f>Metadados!$D$5</f>
        <v>1195247</v>
      </c>
      <c r="B49" t="str">
        <f>Metadados!$D$6</f>
        <v>TERMINAIS FLUVIAIS DO BRASIL S/A</v>
      </c>
      <c r="C49" t="str">
        <f>Metadados!$D$7</f>
        <v>ITACOATIARA</v>
      </c>
      <c r="D49" t="str">
        <f>Metadados!$D$8</f>
        <v>AM</v>
      </c>
      <c r="E49" t="str">
        <f>Metadados!$D$9</f>
        <v>BRAM025</v>
      </c>
      <c r="F49" t="str">
        <f>Metadados!$D$10</f>
        <v>TFB</v>
      </c>
      <c r="G49" t="str">
        <f>Metadados!$D$11</f>
        <v>BRAM0250203</v>
      </c>
      <c r="H49" t="str">
        <f>Metadados!$D$12</f>
        <v>BERÇO 5</v>
      </c>
      <c r="I49">
        <v>9399935</v>
      </c>
      <c r="K49" t="s">
        <v>261</v>
      </c>
      <c r="L49" t="s">
        <v>426</v>
      </c>
      <c r="M49" t="s">
        <v>427</v>
      </c>
      <c r="N49" t="s">
        <v>427</v>
      </c>
      <c r="O49" t="s">
        <v>428</v>
      </c>
    </row>
    <row r="50" spans="1:15" x14ac:dyDescent="0.4">
      <c r="A50">
        <f>Metadados!$D$5</f>
        <v>1195247</v>
      </c>
      <c r="B50" t="str">
        <f>Metadados!$D$6</f>
        <v>TERMINAIS FLUVIAIS DO BRASIL S/A</v>
      </c>
      <c r="C50" t="str">
        <f>Metadados!$D$7</f>
        <v>ITACOATIARA</v>
      </c>
      <c r="D50" t="str">
        <f>Metadados!$D$8</f>
        <v>AM</v>
      </c>
      <c r="E50" t="str">
        <f>Metadados!$D$9</f>
        <v>BRAM025</v>
      </c>
      <c r="F50" t="str">
        <f>Metadados!$D$10</f>
        <v>TFB</v>
      </c>
      <c r="G50" t="str">
        <f>Metadados!$D$11</f>
        <v>BRAM0250203</v>
      </c>
      <c r="H50" t="str">
        <f>Metadados!$D$12</f>
        <v>BERÇO 5</v>
      </c>
      <c r="I50">
        <v>9399935</v>
      </c>
      <c r="K50" t="s">
        <v>261</v>
      </c>
      <c r="L50" t="s">
        <v>429</v>
      </c>
      <c r="M50" t="s">
        <v>430</v>
      </c>
      <c r="N50" t="s">
        <v>430</v>
      </c>
      <c r="O50" t="s">
        <v>428</v>
      </c>
    </row>
    <row r="51" spans="1:15" x14ac:dyDescent="0.4">
      <c r="A51">
        <f>Metadados!$D$5</f>
        <v>1195247</v>
      </c>
      <c r="B51" t="str">
        <f>Metadados!$D$6</f>
        <v>TERMINAIS FLUVIAIS DO BRASIL S/A</v>
      </c>
      <c r="C51" t="str">
        <f>Metadados!$D$7</f>
        <v>ITACOATIARA</v>
      </c>
      <c r="D51" t="str">
        <f>Metadados!$D$8</f>
        <v>AM</v>
      </c>
      <c r="E51" t="str">
        <f>Metadados!$D$9</f>
        <v>BRAM025</v>
      </c>
      <c r="F51" t="str">
        <f>Metadados!$D$10</f>
        <v>TFB</v>
      </c>
      <c r="G51" t="str">
        <f>Metadados!$D$11</f>
        <v>BRAM0250203</v>
      </c>
      <c r="H51" t="str">
        <f>Metadados!$D$12</f>
        <v>BERÇO 5</v>
      </c>
      <c r="I51">
        <v>9801562</v>
      </c>
      <c r="K51" t="s">
        <v>410</v>
      </c>
      <c r="L51" t="s">
        <v>431</v>
      </c>
      <c r="M51" t="s">
        <v>432</v>
      </c>
      <c r="N51" t="s">
        <v>432</v>
      </c>
      <c r="O51" t="s">
        <v>433</v>
      </c>
    </row>
    <row r="52" spans="1:15" x14ac:dyDescent="0.4">
      <c r="A52">
        <f>Metadados!$D$5</f>
        <v>1195247</v>
      </c>
      <c r="B52" t="str">
        <f>Metadados!$D$6</f>
        <v>TERMINAIS FLUVIAIS DO BRASIL S/A</v>
      </c>
      <c r="C52" t="str">
        <f>Metadados!$D$7</f>
        <v>ITACOATIARA</v>
      </c>
      <c r="D52" t="str">
        <f>Metadados!$D$8</f>
        <v>AM</v>
      </c>
      <c r="E52" t="str">
        <f>Metadados!$D$9</f>
        <v>BRAM025</v>
      </c>
      <c r="F52" t="str">
        <f>Metadados!$D$10</f>
        <v>TFB</v>
      </c>
      <c r="G52" t="str">
        <f>Metadados!$D$11</f>
        <v>BRAM0250203</v>
      </c>
      <c r="H52" t="str">
        <f>Metadados!$D$12</f>
        <v>BERÇO 5</v>
      </c>
      <c r="I52">
        <v>9786217</v>
      </c>
      <c r="K52" t="s">
        <v>239</v>
      </c>
      <c r="L52" t="s">
        <v>434</v>
      </c>
      <c r="M52" t="s">
        <v>435</v>
      </c>
      <c r="N52" t="s">
        <v>435</v>
      </c>
      <c r="O52" t="s">
        <v>436</v>
      </c>
    </row>
    <row r="53" spans="1:15" x14ac:dyDescent="0.4">
      <c r="A53">
        <f>Metadados!$D$5</f>
        <v>1195247</v>
      </c>
      <c r="B53" t="str">
        <f>Metadados!$D$6</f>
        <v>TERMINAIS FLUVIAIS DO BRASIL S/A</v>
      </c>
      <c r="C53" t="str">
        <f>Metadados!$D$7</f>
        <v>ITACOATIARA</v>
      </c>
      <c r="D53" t="str">
        <f>Metadados!$D$8</f>
        <v>AM</v>
      </c>
      <c r="E53" t="str">
        <f>Metadados!$D$9</f>
        <v>BRAM025</v>
      </c>
      <c r="F53" t="str">
        <f>Metadados!$D$10</f>
        <v>TFB</v>
      </c>
      <c r="G53" t="str">
        <f>Metadados!$D$11</f>
        <v>BRAM0250203</v>
      </c>
      <c r="H53" t="str">
        <f>Metadados!$D$12</f>
        <v>BERÇO 5</v>
      </c>
      <c r="I53">
        <v>9935909</v>
      </c>
      <c r="K53" t="s">
        <v>411</v>
      </c>
      <c r="L53" t="s">
        <v>437</v>
      </c>
      <c r="M53" t="s">
        <v>438</v>
      </c>
      <c r="N53" t="s">
        <v>438</v>
      </c>
      <c r="O53" t="s">
        <v>439</v>
      </c>
    </row>
    <row r="54" spans="1:15" x14ac:dyDescent="0.4">
      <c r="A54">
        <f>Metadados!$D$5</f>
        <v>1195247</v>
      </c>
      <c r="B54" t="str">
        <f>Metadados!$D$6</f>
        <v>TERMINAIS FLUVIAIS DO BRASIL S/A</v>
      </c>
      <c r="C54" t="str">
        <f>Metadados!$D$7</f>
        <v>ITACOATIARA</v>
      </c>
      <c r="D54" t="str">
        <f>Metadados!$D$8</f>
        <v>AM</v>
      </c>
      <c r="E54" t="str">
        <f>Metadados!$D$9</f>
        <v>BRAM025</v>
      </c>
      <c r="F54" t="str">
        <f>Metadados!$D$10</f>
        <v>TFB</v>
      </c>
      <c r="G54" t="str">
        <f>Metadados!$D$11</f>
        <v>BRAM0250203</v>
      </c>
      <c r="H54" t="str">
        <f>Metadados!$D$12</f>
        <v>BERÇO 5</v>
      </c>
      <c r="I54">
        <v>9399935</v>
      </c>
      <c r="K54" t="s">
        <v>261</v>
      </c>
      <c r="L54" t="s">
        <v>440</v>
      </c>
      <c r="M54" t="s">
        <v>441</v>
      </c>
      <c r="N54" t="s">
        <v>441</v>
      </c>
      <c r="O54" t="s">
        <v>442</v>
      </c>
    </row>
    <row r="55" spans="1:15" x14ac:dyDescent="0.4">
      <c r="A55">
        <f>Metadados!$D$5</f>
        <v>1195247</v>
      </c>
      <c r="B55" t="str">
        <f>Metadados!$D$6</f>
        <v>TERMINAIS FLUVIAIS DO BRASIL S/A</v>
      </c>
      <c r="C55" t="str">
        <f>Metadados!$D$7</f>
        <v>ITACOATIARA</v>
      </c>
      <c r="D55" t="str">
        <f>Metadados!$D$8</f>
        <v>AM</v>
      </c>
      <c r="E55" t="str">
        <f>Metadados!$D$9</f>
        <v>BRAM025</v>
      </c>
      <c r="F55" t="str">
        <f>Metadados!$D$10</f>
        <v>TFB</v>
      </c>
      <c r="G55" t="str">
        <f>Metadados!$D$11</f>
        <v>BRAM0250203</v>
      </c>
      <c r="H55" t="str">
        <f>Metadados!$D$12</f>
        <v>BERÇO 5</v>
      </c>
      <c r="I55">
        <v>9399935</v>
      </c>
      <c r="K55" t="s">
        <v>261</v>
      </c>
      <c r="L55" t="s">
        <v>443</v>
      </c>
      <c r="M55" t="s">
        <v>444</v>
      </c>
      <c r="N55" t="s">
        <v>444</v>
      </c>
      <c r="O55" t="s">
        <v>442</v>
      </c>
    </row>
    <row r="56" spans="1:15" x14ac:dyDescent="0.4">
      <c r="A56">
        <f>Metadados!$D$5</f>
        <v>1195247</v>
      </c>
      <c r="B56" t="str">
        <f>Metadados!$D$6</f>
        <v>TERMINAIS FLUVIAIS DO BRASIL S/A</v>
      </c>
      <c r="C56" t="str">
        <f>Metadados!$D$7</f>
        <v>ITACOATIARA</v>
      </c>
      <c r="D56" t="str">
        <f>Metadados!$D$8</f>
        <v>AM</v>
      </c>
      <c r="E56" t="str">
        <f>Metadados!$D$9</f>
        <v>BRAM025</v>
      </c>
      <c r="F56" t="str">
        <f>Metadados!$D$10</f>
        <v>TFB</v>
      </c>
      <c r="G56" t="str">
        <f>Metadados!$D$11</f>
        <v>BRAM0250203</v>
      </c>
      <c r="H56" t="str">
        <f>Metadados!$D$12</f>
        <v>BERÇO 5</v>
      </c>
      <c r="I56">
        <v>9935909</v>
      </c>
      <c r="K56" t="s">
        <v>411</v>
      </c>
      <c r="L56" t="s">
        <v>445</v>
      </c>
      <c r="M56" t="s">
        <v>446</v>
      </c>
      <c r="N56" t="s">
        <v>446</v>
      </c>
      <c r="O56" t="s">
        <v>447</v>
      </c>
    </row>
    <row r="57" spans="1:15" x14ac:dyDescent="0.4">
      <c r="A57">
        <f>Metadados!$D$5</f>
        <v>1195247</v>
      </c>
      <c r="B57" t="str">
        <f>Metadados!$D$6</f>
        <v>TERMINAIS FLUVIAIS DO BRASIL S/A</v>
      </c>
      <c r="C57" t="str">
        <f>Metadados!$D$7</f>
        <v>ITACOATIARA</v>
      </c>
      <c r="D57" t="str">
        <f>Metadados!$D$8</f>
        <v>AM</v>
      </c>
      <c r="E57" t="str">
        <f>Metadados!$D$9</f>
        <v>BRAM025</v>
      </c>
      <c r="F57" t="str">
        <f>Metadados!$D$10</f>
        <v>TFB</v>
      </c>
      <c r="G57" t="str">
        <f>Metadados!$D$11</f>
        <v>BRAM0250203</v>
      </c>
      <c r="H57" t="str">
        <f>Metadados!$D$12</f>
        <v>BERÇO 5</v>
      </c>
      <c r="I57">
        <v>9786217</v>
      </c>
      <c r="K57" t="s">
        <v>239</v>
      </c>
      <c r="L57" t="s">
        <v>448</v>
      </c>
      <c r="M57" t="s">
        <v>449</v>
      </c>
      <c r="N57" t="s">
        <v>449</v>
      </c>
      <c r="O57" t="s">
        <v>450</v>
      </c>
    </row>
    <row r="58" spans="1:15" x14ac:dyDescent="0.4">
      <c r="A58">
        <f>Metadados!$D$5</f>
        <v>1195247</v>
      </c>
      <c r="B58" t="str">
        <f>Metadados!$D$6</f>
        <v>TERMINAIS FLUVIAIS DO BRASIL S/A</v>
      </c>
      <c r="C58" t="str">
        <f>Metadados!$D$7</f>
        <v>ITACOATIARA</v>
      </c>
      <c r="D58" t="str">
        <f>Metadados!$D$8</f>
        <v>AM</v>
      </c>
      <c r="E58" t="str">
        <f>Metadados!$D$9</f>
        <v>BRAM025</v>
      </c>
      <c r="F58" t="str">
        <f>Metadados!$D$10</f>
        <v>TFB</v>
      </c>
      <c r="G58" t="str">
        <f>Metadados!$D$11</f>
        <v>BRAM0250203</v>
      </c>
      <c r="H58" t="str">
        <f>Metadados!$D$12</f>
        <v>BERÇO 5</v>
      </c>
      <c r="I58">
        <v>9489912</v>
      </c>
      <c r="K58" t="s">
        <v>97</v>
      </c>
      <c r="L58" t="s">
        <v>451</v>
      </c>
      <c r="M58" t="s">
        <v>452</v>
      </c>
      <c r="N58" t="s">
        <v>452</v>
      </c>
      <c r="O58" t="s">
        <v>453</v>
      </c>
    </row>
    <row r="59" spans="1:15" x14ac:dyDescent="0.4">
      <c r="A59">
        <f>Metadados!$D$5</f>
        <v>1195247</v>
      </c>
      <c r="B59" t="str">
        <f>Metadados!$D$6</f>
        <v>TERMINAIS FLUVIAIS DO BRASIL S/A</v>
      </c>
      <c r="C59" t="str">
        <f>Metadados!$D$7</f>
        <v>ITACOATIARA</v>
      </c>
      <c r="D59" t="str">
        <f>Metadados!$D$8</f>
        <v>AM</v>
      </c>
      <c r="E59" t="str">
        <f>Metadados!$D$9</f>
        <v>BRAM025</v>
      </c>
      <c r="F59" t="str">
        <f>Metadados!$D$10</f>
        <v>TFB</v>
      </c>
      <c r="G59" t="str">
        <f>Metadados!$D$11</f>
        <v>BRAM0250203</v>
      </c>
      <c r="H59" t="str">
        <f>Metadados!$D$12</f>
        <v>BERÇO 5</v>
      </c>
      <c r="I59">
        <v>9459060</v>
      </c>
      <c r="K59" t="s">
        <v>258</v>
      </c>
      <c r="L59" t="s">
        <v>454</v>
      </c>
      <c r="M59" t="s">
        <v>455</v>
      </c>
      <c r="N59" t="s">
        <v>455</v>
      </c>
      <c r="O59" t="s">
        <v>456</v>
      </c>
    </row>
    <row r="60" spans="1:15" x14ac:dyDescent="0.4">
      <c r="A60">
        <f>Metadados!$D$5</f>
        <v>1195247</v>
      </c>
      <c r="B60" t="str">
        <f>Metadados!$D$6</f>
        <v>TERMINAIS FLUVIAIS DO BRASIL S/A</v>
      </c>
      <c r="C60" t="str">
        <f>Metadados!$D$7</f>
        <v>ITACOATIARA</v>
      </c>
      <c r="D60" t="str">
        <f>Metadados!$D$8</f>
        <v>AM</v>
      </c>
      <c r="E60" t="str">
        <f>Metadados!$D$9</f>
        <v>BRAM025</v>
      </c>
      <c r="F60" t="str">
        <f>Metadados!$D$10</f>
        <v>TFB</v>
      </c>
      <c r="G60" t="str">
        <f>Metadados!$D$11</f>
        <v>BRAM0250203</v>
      </c>
      <c r="H60" t="str">
        <f>Metadados!$D$12</f>
        <v>BERÇO 5</v>
      </c>
      <c r="I60">
        <v>9667497</v>
      </c>
      <c r="K60" t="s">
        <v>412</v>
      </c>
      <c r="L60" t="s">
        <v>457</v>
      </c>
      <c r="M60" t="s">
        <v>458</v>
      </c>
      <c r="N60" t="s">
        <v>458</v>
      </c>
      <c r="O60" t="s">
        <v>459</v>
      </c>
    </row>
    <row r="61" spans="1:15" x14ac:dyDescent="0.4">
      <c r="A61">
        <f>Metadados!$D$5</f>
        <v>1195247</v>
      </c>
      <c r="B61" t="str">
        <f>Metadados!$D$6</f>
        <v>TERMINAIS FLUVIAIS DO BRASIL S/A</v>
      </c>
      <c r="C61" t="str">
        <f>Metadados!$D$7</f>
        <v>ITACOATIARA</v>
      </c>
      <c r="D61" t="str">
        <f>Metadados!$D$8</f>
        <v>AM</v>
      </c>
      <c r="E61" t="str">
        <f>Metadados!$D$9</f>
        <v>BRAM025</v>
      </c>
      <c r="F61" t="str">
        <f>Metadados!$D$10</f>
        <v>TFB</v>
      </c>
      <c r="G61" t="str">
        <f>Metadados!$D$11</f>
        <v>BRAM0250203</v>
      </c>
      <c r="H61" t="str">
        <f>Metadados!$D$12</f>
        <v>BERÇO 5</v>
      </c>
      <c r="I61">
        <v>9849265</v>
      </c>
      <c r="K61" t="s">
        <v>413</v>
      </c>
      <c r="L61" t="s">
        <v>860</v>
      </c>
      <c r="M61" t="s">
        <v>460</v>
      </c>
      <c r="N61" t="s">
        <v>460</v>
      </c>
      <c r="O61" t="s">
        <v>461</v>
      </c>
    </row>
    <row r="62" spans="1:15" x14ac:dyDescent="0.4">
      <c r="A62">
        <f>Metadados!$D$5</f>
        <v>1195247</v>
      </c>
      <c r="B62" t="str">
        <f>Metadados!$D$6</f>
        <v>TERMINAIS FLUVIAIS DO BRASIL S/A</v>
      </c>
      <c r="C62" t="str">
        <f>Metadados!$D$7</f>
        <v>ITACOATIARA</v>
      </c>
      <c r="D62" t="str">
        <f>Metadados!$D$8</f>
        <v>AM</v>
      </c>
      <c r="E62" t="str">
        <f>Metadados!$D$9</f>
        <v>BRAM025</v>
      </c>
      <c r="F62" t="str">
        <f>Metadados!$D$10</f>
        <v>TFB</v>
      </c>
      <c r="G62" t="str">
        <f>Metadados!$D$11</f>
        <v>BRAM0250203</v>
      </c>
      <c r="H62" t="str">
        <f>Metadados!$D$12</f>
        <v>BERÇO 5</v>
      </c>
      <c r="I62">
        <v>9849265</v>
      </c>
      <c r="K62" t="s">
        <v>413</v>
      </c>
      <c r="L62" t="s">
        <v>860</v>
      </c>
      <c r="M62" t="s">
        <v>462</v>
      </c>
      <c r="N62" t="s">
        <v>462</v>
      </c>
      <c r="O62" t="s">
        <v>461</v>
      </c>
    </row>
    <row r="63" spans="1:15" x14ac:dyDescent="0.4">
      <c r="A63">
        <f>Metadados!$D$5</f>
        <v>1195247</v>
      </c>
      <c r="B63" t="str">
        <f>Metadados!$D$6</f>
        <v>TERMINAIS FLUVIAIS DO BRASIL S/A</v>
      </c>
      <c r="C63" t="str">
        <f>Metadados!$D$7</f>
        <v>ITACOATIARA</v>
      </c>
      <c r="D63" t="str">
        <f>Metadados!$D$8</f>
        <v>AM</v>
      </c>
      <c r="E63" t="str">
        <f>Metadados!$D$9</f>
        <v>BRAM025</v>
      </c>
      <c r="F63" t="str">
        <f>Metadados!$D$10</f>
        <v>TFB</v>
      </c>
      <c r="G63" t="str">
        <f>Metadados!$D$11</f>
        <v>BRAM0250203</v>
      </c>
      <c r="H63" t="str">
        <f>Metadados!$D$12</f>
        <v>BERÇO 5</v>
      </c>
      <c r="I63">
        <v>9849265</v>
      </c>
      <c r="K63" t="s">
        <v>413</v>
      </c>
      <c r="L63" t="s">
        <v>860</v>
      </c>
      <c r="M63" t="s">
        <v>463</v>
      </c>
      <c r="N63" t="s">
        <v>463</v>
      </c>
      <c r="O63" t="s">
        <v>461</v>
      </c>
    </row>
    <row r="64" spans="1:15" x14ac:dyDescent="0.4">
      <c r="A64">
        <f>Metadados!$D$5</f>
        <v>1195247</v>
      </c>
      <c r="B64" t="str">
        <f>Metadados!$D$6</f>
        <v>TERMINAIS FLUVIAIS DO BRASIL S/A</v>
      </c>
      <c r="C64" t="str">
        <f>Metadados!$D$7</f>
        <v>ITACOATIARA</v>
      </c>
      <c r="D64" t="str">
        <f>Metadados!$D$8</f>
        <v>AM</v>
      </c>
      <c r="E64" t="str">
        <f>Metadados!$D$9</f>
        <v>BRAM025</v>
      </c>
      <c r="F64" t="str">
        <f>Metadados!$D$10</f>
        <v>TFB</v>
      </c>
      <c r="G64" t="s">
        <v>516</v>
      </c>
      <c r="H64" t="s">
        <v>517</v>
      </c>
      <c r="J64">
        <v>11467479</v>
      </c>
      <c r="K64" t="s">
        <v>518</v>
      </c>
      <c r="L64" t="s">
        <v>519</v>
      </c>
      <c r="M64" t="s">
        <v>520</v>
      </c>
      <c r="N64" t="s">
        <v>521</v>
      </c>
      <c r="O64" t="s">
        <v>522</v>
      </c>
    </row>
    <row r="65" spans="1:15" x14ac:dyDescent="0.4">
      <c r="A65">
        <f>Metadados!$D$5</f>
        <v>1195247</v>
      </c>
      <c r="B65" t="str">
        <f>Metadados!$D$6</f>
        <v>TERMINAIS FLUVIAIS DO BRASIL S/A</v>
      </c>
      <c r="C65" t="str">
        <f>Metadados!$D$7</f>
        <v>ITACOATIARA</v>
      </c>
      <c r="D65" t="str">
        <f>Metadados!$D$8</f>
        <v>AM</v>
      </c>
      <c r="E65" t="str">
        <f>Metadados!$D$9</f>
        <v>BRAM025</v>
      </c>
      <c r="F65" t="str">
        <f>Metadados!$D$10</f>
        <v>TFB</v>
      </c>
      <c r="G65" t="s">
        <v>523</v>
      </c>
      <c r="H65" t="s">
        <v>524</v>
      </c>
      <c r="J65">
        <v>11464402</v>
      </c>
      <c r="K65" t="s">
        <v>525</v>
      </c>
      <c r="L65" t="s">
        <v>526</v>
      </c>
      <c r="M65" t="s">
        <v>527</v>
      </c>
      <c r="N65" t="s">
        <v>528</v>
      </c>
      <c r="O65" t="s">
        <v>529</v>
      </c>
    </row>
    <row r="66" spans="1:15" x14ac:dyDescent="0.4">
      <c r="A66">
        <f>Metadados!$D$5</f>
        <v>1195247</v>
      </c>
      <c r="B66" t="str">
        <f>Metadados!$D$6</f>
        <v>TERMINAIS FLUVIAIS DO BRASIL S/A</v>
      </c>
      <c r="C66" t="str">
        <f>Metadados!$D$7</f>
        <v>ITACOATIARA</v>
      </c>
      <c r="D66" t="str">
        <f>Metadados!$D$8</f>
        <v>AM</v>
      </c>
      <c r="E66" t="str">
        <f>Metadados!$D$9</f>
        <v>BRAM025</v>
      </c>
      <c r="F66" t="str">
        <f>Metadados!$D$10</f>
        <v>TFB</v>
      </c>
      <c r="G66" t="s">
        <v>530</v>
      </c>
      <c r="H66" t="s">
        <v>531</v>
      </c>
      <c r="J66">
        <v>11462477</v>
      </c>
      <c r="K66" t="s">
        <v>532</v>
      </c>
      <c r="L66" t="s">
        <v>533</v>
      </c>
      <c r="M66" t="s">
        <v>534</v>
      </c>
      <c r="N66" t="s">
        <v>535</v>
      </c>
      <c r="O66" t="s">
        <v>536</v>
      </c>
    </row>
    <row r="67" spans="1:15" x14ac:dyDescent="0.4">
      <c r="A67">
        <f>Metadados!$D$5</f>
        <v>1195247</v>
      </c>
      <c r="B67" t="str">
        <f>Metadados!$D$6</f>
        <v>TERMINAIS FLUVIAIS DO BRASIL S/A</v>
      </c>
      <c r="C67" t="str">
        <f>Metadados!$D$7</f>
        <v>ITACOATIARA</v>
      </c>
      <c r="D67" t="str">
        <f>Metadados!$D$8</f>
        <v>AM</v>
      </c>
      <c r="E67" t="str">
        <f>Metadados!$D$9</f>
        <v>BRAM025</v>
      </c>
      <c r="F67" t="str">
        <f>Metadados!$D$10</f>
        <v>TFB</v>
      </c>
      <c r="G67" t="s">
        <v>516</v>
      </c>
      <c r="H67" t="s">
        <v>517</v>
      </c>
      <c r="J67">
        <v>11462523</v>
      </c>
      <c r="K67" t="s">
        <v>537</v>
      </c>
      <c r="L67" t="s">
        <v>538</v>
      </c>
      <c r="M67" t="s">
        <v>539</v>
      </c>
      <c r="N67" t="s">
        <v>540</v>
      </c>
      <c r="O67" t="s">
        <v>541</v>
      </c>
    </row>
    <row r="68" spans="1:15" x14ac:dyDescent="0.4">
      <c r="A68">
        <f>Metadados!$D$5</f>
        <v>1195247</v>
      </c>
      <c r="B68" t="str">
        <f>Metadados!$D$6</f>
        <v>TERMINAIS FLUVIAIS DO BRASIL S/A</v>
      </c>
      <c r="C68" t="str">
        <f>Metadados!$D$7</f>
        <v>ITACOATIARA</v>
      </c>
      <c r="D68" t="str">
        <f>Metadados!$D$8</f>
        <v>AM</v>
      </c>
      <c r="E68" t="str">
        <f>Metadados!$D$9</f>
        <v>BRAM025</v>
      </c>
      <c r="F68" t="str">
        <f>Metadados!$D$10</f>
        <v>TFB</v>
      </c>
      <c r="G68" t="s">
        <v>530</v>
      </c>
      <c r="H68" t="s">
        <v>531</v>
      </c>
      <c r="J68">
        <v>11441429</v>
      </c>
      <c r="K68" t="s">
        <v>552</v>
      </c>
      <c r="L68" t="s">
        <v>553</v>
      </c>
      <c r="M68" t="s">
        <v>554</v>
      </c>
      <c r="N68" t="s">
        <v>555</v>
      </c>
      <c r="O68" t="s">
        <v>556</v>
      </c>
    </row>
    <row r="69" spans="1:15" x14ac:dyDescent="0.4">
      <c r="A69">
        <f>Metadados!$D$5</f>
        <v>1195247</v>
      </c>
      <c r="B69" t="str">
        <f>Metadados!$D$6</f>
        <v>TERMINAIS FLUVIAIS DO BRASIL S/A</v>
      </c>
      <c r="C69" t="str">
        <f>Metadados!$D$7</f>
        <v>ITACOATIARA</v>
      </c>
      <c r="D69" t="str">
        <f>Metadados!$D$8</f>
        <v>AM</v>
      </c>
      <c r="E69" t="str">
        <f>Metadados!$D$9</f>
        <v>BRAM025</v>
      </c>
      <c r="F69" t="str">
        <f>Metadados!$D$10</f>
        <v>TFB</v>
      </c>
      <c r="G69" t="str">
        <f>Metadados!$D$11</f>
        <v>BRAM0250203</v>
      </c>
      <c r="H69" t="str">
        <f>Metadados!$D$12</f>
        <v>BERÇO 5</v>
      </c>
      <c r="I69">
        <v>9407366</v>
      </c>
      <c r="K69" t="s">
        <v>221</v>
      </c>
      <c r="L69" t="s">
        <v>464</v>
      </c>
      <c r="M69" t="s">
        <v>465</v>
      </c>
      <c r="N69" t="s">
        <v>466</v>
      </c>
      <c r="O69" t="s">
        <v>467</v>
      </c>
    </row>
    <row r="70" spans="1:15" x14ac:dyDescent="0.4">
      <c r="A70">
        <f>Metadados!$D$5</f>
        <v>1195247</v>
      </c>
      <c r="B70" t="str">
        <f>Metadados!$D$6</f>
        <v>TERMINAIS FLUVIAIS DO BRASIL S/A</v>
      </c>
      <c r="C70" t="str">
        <f>Metadados!$D$7</f>
        <v>ITACOATIARA</v>
      </c>
      <c r="D70" t="str">
        <f>Metadados!$D$8</f>
        <v>AM</v>
      </c>
      <c r="E70" t="str">
        <f>Metadados!$D$9</f>
        <v>BRAM025</v>
      </c>
      <c r="F70" t="str">
        <f>Metadados!$D$10</f>
        <v>TFB</v>
      </c>
      <c r="G70" t="str">
        <f>Metadados!$D$11</f>
        <v>BRAM0250203</v>
      </c>
      <c r="H70" t="str">
        <f>Metadados!$D$12</f>
        <v>BERÇO 5</v>
      </c>
      <c r="I70">
        <v>9407366</v>
      </c>
      <c r="K70" t="s">
        <v>221</v>
      </c>
      <c r="L70" t="s">
        <v>464</v>
      </c>
      <c r="M70" t="s">
        <v>465</v>
      </c>
      <c r="N70" t="s">
        <v>468</v>
      </c>
      <c r="O70" t="s">
        <v>467</v>
      </c>
    </row>
    <row r="71" spans="1:15" x14ac:dyDescent="0.4">
      <c r="A71">
        <f>Metadados!$D$5</f>
        <v>1195247</v>
      </c>
      <c r="B71" t="str">
        <f>Metadados!$D$6</f>
        <v>TERMINAIS FLUVIAIS DO BRASIL S/A</v>
      </c>
      <c r="C71" t="str">
        <f>Metadados!$D$7</f>
        <v>ITACOATIARA</v>
      </c>
      <c r="D71" t="str">
        <f>Metadados!$D$8</f>
        <v>AM</v>
      </c>
      <c r="E71" t="str">
        <f>Metadados!$D$9</f>
        <v>BRAM025</v>
      </c>
      <c r="F71" t="str">
        <f>Metadados!$D$10</f>
        <v>TFB</v>
      </c>
      <c r="G71" t="s">
        <v>516</v>
      </c>
      <c r="H71" t="s">
        <v>517</v>
      </c>
      <c r="J71">
        <v>11440724</v>
      </c>
      <c r="K71" t="s">
        <v>542</v>
      </c>
      <c r="L71" t="s">
        <v>543</v>
      </c>
      <c r="M71" t="s">
        <v>544</v>
      </c>
      <c r="N71" t="s">
        <v>545</v>
      </c>
      <c r="O71" t="s">
        <v>546</v>
      </c>
    </row>
    <row r="72" spans="1:15" x14ac:dyDescent="0.4">
      <c r="A72">
        <f>Metadados!$D$5</f>
        <v>1195247</v>
      </c>
      <c r="B72" t="str">
        <f>Metadados!$D$6</f>
        <v>TERMINAIS FLUVIAIS DO BRASIL S/A</v>
      </c>
      <c r="C72" t="str">
        <f>Metadados!$D$7</f>
        <v>ITACOATIARA</v>
      </c>
      <c r="D72" t="str">
        <f>Metadados!$D$8</f>
        <v>AM</v>
      </c>
      <c r="E72" t="str">
        <f>Metadados!$D$9</f>
        <v>BRAM025</v>
      </c>
      <c r="F72" t="str">
        <f>Metadados!$D$10</f>
        <v>TFB</v>
      </c>
      <c r="G72" t="s">
        <v>530</v>
      </c>
      <c r="H72" t="s">
        <v>531</v>
      </c>
      <c r="J72">
        <v>11470801</v>
      </c>
      <c r="K72" t="s">
        <v>547</v>
      </c>
      <c r="L72" t="s">
        <v>548</v>
      </c>
      <c r="M72" t="s">
        <v>549</v>
      </c>
      <c r="N72" t="s">
        <v>550</v>
      </c>
      <c r="O72" t="s">
        <v>551</v>
      </c>
    </row>
    <row r="73" spans="1:15" x14ac:dyDescent="0.4">
      <c r="A73">
        <f>Metadados!$D$5</f>
        <v>1195247</v>
      </c>
      <c r="B73" t="str">
        <f>Metadados!$D$6</f>
        <v>TERMINAIS FLUVIAIS DO BRASIL S/A</v>
      </c>
      <c r="C73" t="str">
        <f>Metadados!$D$7</f>
        <v>ITACOATIARA</v>
      </c>
      <c r="D73" t="str">
        <f>Metadados!$D$8</f>
        <v>AM</v>
      </c>
      <c r="E73" t="str">
        <f>Metadados!$D$9</f>
        <v>BRAM025</v>
      </c>
      <c r="F73" t="str">
        <f>Metadados!$D$10</f>
        <v>TFB</v>
      </c>
      <c r="G73" t="s">
        <v>530</v>
      </c>
      <c r="H73" t="s">
        <v>531</v>
      </c>
      <c r="J73">
        <v>11441551</v>
      </c>
      <c r="K73" t="s">
        <v>557</v>
      </c>
      <c r="L73" t="s">
        <v>558</v>
      </c>
      <c r="M73" t="s">
        <v>559</v>
      </c>
      <c r="N73" t="s">
        <v>560</v>
      </c>
      <c r="O73" t="s">
        <v>561</v>
      </c>
    </row>
    <row r="74" spans="1:15" x14ac:dyDescent="0.4">
      <c r="A74">
        <f>Metadados!$D$5</f>
        <v>1195247</v>
      </c>
      <c r="B74" t="str">
        <f>Metadados!$D$6</f>
        <v>TERMINAIS FLUVIAIS DO BRASIL S/A</v>
      </c>
      <c r="C74" t="str">
        <f>Metadados!$D$7</f>
        <v>ITACOATIARA</v>
      </c>
      <c r="D74" t="str">
        <f>Metadados!$D$8</f>
        <v>AM</v>
      </c>
      <c r="E74" t="str">
        <f>Metadados!$D$9</f>
        <v>BRAM025</v>
      </c>
      <c r="F74" t="str">
        <f>Metadados!$D$10</f>
        <v>TFB</v>
      </c>
      <c r="G74" t="s">
        <v>530</v>
      </c>
      <c r="H74" t="s">
        <v>531</v>
      </c>
      <c r="J74">
        <v>11446854</v>
      </c>
      <c r="K74" t="s">
        <v>562</v>
      </c>
      <c r="L74" t="s">
        <v>563</v>
      </c>
      <c r="M74" t="s">
        <v>564</v>
      </c>
      <c r="N74" t="s">
        <v>565</v>
      </c>
      <c r="O74" t="s">
        <v>566</v>
      </c>
    </row>
    <row r="75" spans="1:15" x14ac:dyDescent="0.4">
      <c r="A75">
        <f>Metadados!$D$5</f>
        <v>1195247</v>
      </c>
      <c r="B75" t="str">
        <f>Metadados!$D$6</f>
        <v>TERMINAIS FLUVIAIS DO BRASIL S/A</v>
      </c>
      <c r="C75" t="str">
        <f>Metadados!$D$7</f>
        <v>ITACOATIARA</v>
      </c>
      <c r="D75" t="str">
        <f>Metadados!$D$8</f>
        <v>AM</v>
      </c>
      <c r="E75" t="str">
        <f>Metadados!$D$9</f>
        <v>BRAM025</v>
      </c>
      <c r="F75" t="str">
        <f>Metadados!$D$10</f>
        <v>TFB</v>
      </c>
      <c r="G75" t="s">
        <v>516</v>
      </c>
      <c r="H75" t="s">
        <v>517</v>
      </c>
      <c r="J75">
        <v>11210001</v>
      </c>
      <c r="K75" t="s">
        <v>567</v>
      </c>
      <c r="L75" t="s">
        <v>568</v>
      </c>
      <c r="M75" t="s">
        <v>569</v>
      </c>
      <c r="N75" t="s">
        <v>570</v>
      </c>
      <c r="O75" t="s">
        <v>571</v>
      </c>
    </row>
    <row r="76" spans="1:15" x14ac:dyDescent="0.4">
      <c r="A76">
        <f>Metadados!$D$5</f>
        <v>1195247</v>
      </c>
      <c r="B76" t="str">
        <f>Metadados!$D$6</f>
        <v>TERMINAIS FLUVIAIS DO BRASIL S/A</v>
      </c>
      <c r="C76" t="str">
        <f>Metadados!$D$7</f>
        <v>ITACOATIARA</v>
      </c>
      <c r="D76" t="str">
        <f>Metadados!$D$8</f>
        <v>AM</v>
      </c>
      <c r="E76" t="str">
        <f>Metadados!$D$9</f>
        <v>BRAM025</v>
      </c>
      <c r="F76" t="str">
        <f>Metadados!$D$10</f>
        <v>TFB</v>
      </c>
      <c r="G76" t="s">
        <v>530</v>
      </c>
      <c r="H76" t="s">
        <v>531</v>
      </c>
      <c r="J76">
        <v>230918506</v>
      </c>
      <c r="K76" t="s">
        <v>572</v>
      </c>
      <c r="L76" t="s">
        <v>573</v>
      </c>
      <c r="M76" t="s">
        <v>574</v>
      </c>
      <c r="N76" t="s">
        <v>575</v>
      </c>
      <c r="O76" t="s">
        <v>576</v>
      </c>
    </row>
    <row r="77" spans="1:15" x14ac:dyDescent="0.4">
      <c r="A77">
        <f>Metadados!$D$5</f>
        <v>1195247</v>
      </c>
      <c r="B77" t="str">
        <f>Metadados!$D$6</f>
        <v>TERMINAIS FLUVIAIS DO BRASIL S/A</v>
      </c>
      <c r="C77" t="str">
        <f>Metadados!$D$7</f>
        <v>ITACOATIARA</v>
      </c>
      <c r="D77" t="str">
        <f>Metadados!$D$8</f>
        <v>AM</v>
      </c>
      <c r="E77" t="str">
        <f>Metadados!$D$9</f>
        <v>BRAM025</v>
      </c>
      <c r="F77" t="str">
        <f>Metadados!$D$10</f>
        <v>TFB</v>
      </c>
      <c r="G77" t="str">
        <f>Metadados!$D$11</f>
        <v>BRAM0250203</v>
      </c>
      <c r="H77" t="str">
        <f>Metadados!$D$12</f>
        <v>BERÇO 5</v>
      </c>
      <c r="I77">
        <v>9242326</v>
      </c>
      <c r="K77" t="s">
        <v>515</v>
      </c>
      <c r="L77" t="s">
        <v>469</v>
      </c>
      <c r="M77" t="s">
        <v>470</v>
      </c>
      <c r="N77" t="s">
        <v>471</v>
      </c>
      <c r="O77" t="s">
        <v>472</v>
      </c>
    </row>
    <row r="78" spans="1:15" x14ac:dyDescent="0.4">
      <c r="A78">
        <f>Metadados!$D$5</f>
        <v>1195247</v>
      </c>
      <c r="B78" t="str">
        <f>Metadados!$D$6</f>
        <v>TERMINAIS FLUVIAIS DO BRASIL S/A</v>
      </c>
      <c r="C78" t="str">
        <f>Metadados!$D$7</f>
        <v>ITACOATIARA</v>
      </c>
      <c r="D78" t="str">
        <f>Metadados!$D$8</f>
        <v>AM</v>
      </c>
      <c r="E78" t="str">
        <f>Metadados!$D$9</f>
        <v>BRAM025</v>
      </c>
      <c r="F78" t="str">
        <f>Metadados!$D$10</f>
        <v>TFB</v>
      </c>
      <c r="G78" t="s">
        <v>516</v>
      </c>
      <c r="H78" t="s">
        <v>517</v>
      </c>
      <c r="J78">
        <v>11427523</v>
      </c>
      <c r="K78" t="s">
        <v>577</v>
      </c>
      <c r="L78" t="s">
        <v>578</v>
      </c>
      <c r="M78" t="s">
        <v>579</v>
      </c>
      <c r="N78" t="s">
        <v>580</v>
      </c>
      <c r="O78" t="s">
        <v>581</v>
      </c>
    </row>
    <row r="79" spans="1:15" x14ac:dyDescent="0.4">
      <c r="A79">
        <f>Metadados!$D$5</f>
        <v>1195247</v>
      </c>
      <c r="B79" t="str">
        <f>Metadados!$D$6</f>
        <v>TERMINAIS FLUVIAIS DO BRASIL S/A</v>
      </c>
      <c r="C79" t="str">
        <f>Metadados!$D$7</f>
        <v>ITACOATIARA</v>
      </c>
      <c r="D79" t="str">
        <f>Metadados!$D$8</f>
        <v>AM</v>
      </c>
      <c r="E79" t="str">
        <f>Metadados!$D$9</f>
        <v>BRAM025</v>
      </c>
      <c r="F79" t="str">
        <f>Metadados!$D$10</f>
        <v>TFB</v>
      </c>
      <c r="G79" t="s">
        <v>516</v>
      </c>
      <c r="H79" t="s">
        <v>517</v>
      </c>
      <c r="J79">
        <v>11427523</v>
      </c>
      <c r="K79" t="s">
        <v>577</v>
      </c>
      <c r="L79" t="s">
        <v>578</v>
      </c>
      <c r="M79" t="s">
        <v>582</v>
      </c>
      <c r="N79" t="s">
        <v>583</v>
      </c>
      <c r="O79" t="s">
        <v>581</v>
      </c>
    </row>
    <row r="80" spans="1:15" x14ac:dyDescent="0.4">
      <c r="A80">
        <f>Metadados!$D$5</f>
        <v>1195247</v>
      </c>
      <c r="B80" t="str">
        <f>Metadados!$D$6</f>
        <v>TERMINAIS FLUVIAIS DO BRASIL S/A</v>
      </c>
      <c r="C80" t="str">
        <f>Metadados!$D$7</f>
        <v>ITACOATIARA</v>
      </c>
      <c r="D80" t="str">
        <f>Metadados!$D$8</f>
        <v>AM</v>
      </c>
      <c r="E80" t="str">
        <f>Metadados!$D$9</f>
        <v>BRAM025</v>
      </c>
      <c r="F80" t="str">
        <f>Metadados!$D$10</f>
        <v>TFB</v>
      </c>
      <c r="G80" t="s">
        <v>530</v>
      </c>
      <c r="H80" t="s">
        <v>531</v>
      </c>
      <c r="J80">
        <v>210260220</v>
      </c>
      <c r="K80" t="s">
        <v>584</v>
      </c>
      <c r="L80" t="s">
        <v>585</v>
      </c>
      <c r="M80" t="s">
        <v>586</v>
      </c>
      <c r="N80" t="s">
        <v>587</v>
      </c>
      <c r="O80" t="s">
        <v>588</v>
      </c>
    </row>
    <row r="81" spans="1:15" x14ac:dyDescent="0.4">
      <c r="A81">
        <f>Metadados!$D$5</f>
        <v>1195247</v>
      </c>
      <c r="B81" t="str">
        <f>Metadados!$D$6</f>
        <v>TERMINAIS FLUVIAIS DO BRASIL S/A</v>
      </c>
      <c r="C81" t="str">
        <f>Metadados!$D$7</f>
        <v>ITACOATIARA</v>
      </c>
      <c r="D81" t="str">
        <f>Metadados!$D$8</f>
        <v>AM</v>
      </c>
      <c r="E81" t="str">
        <f>Metadados!$D$9</f>
        <v>BRAM025</v>
      </c>
      <c r="F81" t="str">
        <f>Metadados!$D$10</f>
        <v>TFB</v>
      </c>
      <c r="G81" t="s">
        <v>530</v>
      </c>
      <c r="H81" t="s">
        <v>531</v>
      </c>
      <c r="J81">
        <v>210260416</v>
      </c>
      <c r="K81" t="s">
        <v>589</v>
      </c>
      <c r="L81" t="s">
        <v>590</v>
      </c>
      <c r="M81" t="s">
        <v>591</v>
      </c>
      <c r="N81" t="s">
        <v>592</v>
      </c>
      <c r="O81" t="s">
        <v>593</v>
      </c>
    </row>
    <row r="82" spans="1:15" x14ac:dyDescent="0.4">
      <c r="A82">
        <f>Metadados!$D$5</f>
        <v>1195247</v>
      </c>
      <c r="B82" t="str">
        <f>Metadados!$D$6</f>
        <v>TERMINAIS FLUVIAIS DO BRASIL S/A</v>
      </c>
      <c r="C82" t="str">
        <f>Metadados!$D$7</f>
        <v>ITACOATIARA</v>
      </c>
      <c r="D82" t="str">
        <f>Metadados!$D$8</f>
        <v>AM</v>
      </c>
      <c r="E82" t="str">
        <f>Metadados!$D$9</f>
        <v>BRAM025</v>
      </c>
      <c r="F82" t="str">
        <f>Metadados!$D$10</f>
        <v>TFB</v>
      </c>
      <c r="G82" t="s">
        <v>530</v>
      </c>
      <c r="H82" t="s">
        <v>531</v>
      </c>
      <c r="J82">
        <v>210275901</v>
      </c>
      <c r="K82" t="s">
        <v>594</v>
      </c>
      <c r="L82" t="s">
        <v>595</v>
      </c>
      <c r="M82" t="s">
        <v>596</v>
      </c>
      <c r="N82" t="s">
        <v>597</v>
      </c>
      <c r="O82" t="s">
        <v>598</v>
      </c>
    </row>
    <row r="83" spans="1:15" x14ac:dyDescent="0.4">
      <c r="A83">
        <f>Metadados!$D$5</f>
        <v>1195247</v>
      </c>
      <c r="B83" t="str">
        <f>Metadados!$D$6</f>
        <v>TERMINAIS FLUVIAIS DO BRASIL S/A</v>
      </c>
      <c r="C83" t="str">
        <f>Metadados!$D$7</f>
        <v>ITACOATIARA</v>
      </c>
      <c r="D83" t="str">
        <f>Metadados!$D$8</f>
        <v>AM</v>
      </c>
      <c r="E83" t="str">
        <f>Metadados!$D$9</f>
        <v>BRAM025</v>
      </c>
      <c r="F83" t="str">
        <f>Metadados!$D$10</f>
        <v>TFB</v>
      </c>
      <c r="G83" t="s">
        <v>530</v>
      </c>
      <c r="H83" t="s">
        <v>531</v>
      </c>
      <c r="J83">
        <v>11471425</v>
      </c>
      <c r="K83" t="s">
        <v>599</v>
      </c>
      <c r="L83" t="s">
        <v>600</v>
      </c>
      <c r="M83" t="s">
        <v>601</v>
      </c>
      <c r="N83" t="s">
        <v>602</v>
      </c>
      <c r="O83" t="s">
        <v>603</v>
      </c>
    </row>
    <row r="84" spans="1:15" x14ac:dyDescent="0.4">
      <c r="A84">
        <f>Metadados!$D$5</f>
        <v>1195247</v>
      </c>
      <c r="B84" t="str">
        <f>Metadados!$D$6</f>
        <v>TERMINAIS FLUVIAIS DO BRASIL S/A</v>
      </c>
      <c r="C84" t="str">
        <f>Metadados!$D$7</f>
        <v>ITACOATIARA</v>
      </c>
      <c r="D84" t="str">
        <f>Metadados!$D$8</f>
        <v>AM</v>
      </c>
      <c r="E84" t="str">
        <f>Metadados!$D$9</f>
        <v>BRAM025</v>
      </c>
      <c r="F84" t="str">
        <f>Metadados!$D$10</f>
        <v>TFB</v>
      </c>
      <c r="G84" t="s">
        <v>516</v>
      </c>
      <c r="H84" t="s">
        <v>517</v>
      </c>
      <c r="J84">
        <v>11473347</v>
      </c>
      <c r="K84" t="s">
        <v>604</v>
      </c>
      <c r="L84" t="s">
        <v>605</v>
      </c>
      <c r="M84" t="s">
        <v>606</v>
      </c>
      <c r="N84" t="s">
        <v>607</v>
      </c>
      <c r="O84" t="s">
        <v>608</v>
      </c>
    </row>
    <row r="85" spans="1:15" x14ac:dyDescent="0.4">
      <c r="A85">
        <f>Metadados!$D$5</f>
        <v>1195247</v>
      </c>
      <c r="B85" t="str">
        <f>Metadados!$D$6</f>
        <v>TERMINAIS FLUVIAIS DO BRASIL S/A</v>
      </c>
      <c r="C85" t="str">
        <f>Metadados!$D$7</f>
        <v>ITACOATIARA</v>
      </c>
      <c r="D85" t="str">
        <f>Metadados!$D$8</f>
        <v>AM</v>
      </c>
      <c r="E85" t="str">
        <f>Metadados!$D$9</f>
        <v>BRAM025</v>
      </c>
      <c r="F85" t="str">
        <f>Metadados!$D$10</f>
        <v>TFB</v>
      </c>
      <c r="G85" t="s">
        <v>516</v>
      </c>
      <c r="H85" t="s">
        <v>517</v>
      </c>
      <c r="J85">
        <v>11423681</v>
      </c>
      <c r="K85" t="s">
        <v>609</v>
      </c>
      <c r="L85" t="s">
        <v>610</v>
      </c>
      <c r="M85" t="s">
        <v>611</v>
      </c>
      <c r="N85" t="s">
        <v>612</v>
      </c>
      <c r="O85" t="s">
        <v>613</v>
      </c>
    </row>
    <row r="86" spans="1:15" x14ac:dyDescent="0.4">
      <c r="A86">
        <f>Metadados!$D$5</f>
        <v>1195247</v>
      </c>
      <c r="B86" t="str">
        <f>Metadados!$D$6</f>
        <v>TERMINAIS FLUVIAIS DO BRASIL S/A</v>
      </c>
      <c r="C86" t="str">
        <f>Metadados!$D$7</f>
        <v>ITACOATIARA</v>
      </c>
      <c r="D86" t="str">
        <f>Metadados!$D$8</f>
        <v>AM</v>
      </c>
      <c r="E86" t="str">
        <f>Metadados!$D$9</f>
        <v>BRAM025</v>
      </c>
      <c r="F86" t="str">
        <f>Metadados!$D$10</f>
        <v>TFB</v>
      </c>
      <c r="G86" t="s">
        <v>530</v>
      </c>
      <c r="H86" t="s">
        <v>531</v>
      </c>
      <c r="J86">
        <v>10215565</v>
      </c>
      <c r="K86" t="s">
        <v>623</v>
      </c>
      <c r="L86" t="s">
        <v>624</v>
      </c>
      <c r="M86" t="s">
        <v>625</v>
      </c>
      <c r="N86" t="s">
        <v>626</v>
      </c>
      <c r="O86" t="s">
        <v>627</v>
      </c>
    </row>
    <row r="87" spans="1:15" x14ac:dyDescent="0.4">
      <c r="A87">
        <f>Metadados!$D$5</f>
        <v>1195247</v>
      </c>
      <c r="B87" t="str">
        <f>Metadados!$D$6</f>
        <v>TERMINAIS FLUVIAIS DO BRASIL S/A</v>
      </c>
      <c r="C87" t="str">
        <f>Metadados!$D$7</f>
        <v>ITACOATIARA</v>
      </c>
      <c r="D87" t="str">
        <f>Metadados!$D$8</f>
        <v>AM</v>
      </c>
      <c r="E87" t="str">
        <f>Metadados!$D$9</f>
        <v>BRAM025</v>
      </c>
      <c r="F87" t="str">
        <f>Metadados!$D$10</f>
        <v>TFB</v>
      </c>
      <c r="G87" t="str">
        <f>Metadados!$D$11</f>
        <v>BRAM0250203</v>
      </c>
      <c r="H87" t="str">
        <f>Metadados!$D$12</f>
        <v>BERÇO 5</v>
      </c>
      <c r="I87">
        <v>9538141</v>
      </c>
      <c r="K87" t="s">
        <v>147</v>
      </c>
      <c r="L87" t="s">
        <v>473</v>
      </c>
      <c r="M87" t="s">
        <v>474</v>
      </c>
      <c r="N87" t="s">
        <v>475</v>
      </c>
      <c r="O87" t="s">
        <v>476</v>
      </c>
    </row>
    <row r="88" spans="1:15" x14ac:dyDescent="0.4">
      <c r="A88">
        <f>Metadados!$D$5</f>
        <v>1195247</v>
      </c>
      <c r="B88" t="str">
        <f>Metadados!$D$6</f>
        <v>TERMINAIS FLUVIAIS DO BRASIL S/A</v>
      </c>
      <c r="C88" t="str">
        <f>Metadados!$D$7</f>
        <v>ITACOATIARA</v>
      </c>
      <c r="D88" t="str">
        <f>Metadados!$D$8</f>
        <v>AM</v>
      </c>
      <c r="E88" t="str">
        <f>Metadados!$D$9</f>
        <v>BRAM025</v>
      </c>
      <c r="F88" t="str">
        <f>Metadados!$D$10</f>
        <v>TFB</v>
      </c>
      <c r="G88" t="s">
        <v>516</v>
      </c>
      <c r="H88" t="s">
        <v>517</v>
      </c>
      <c r="J88">
        <v>11462108</v>
      </c>
      <c r="K88" t="s">
        <v>614</v>
      </c>
      <c r="L88" t="s">
        <v>615</v>
      </c>
      <c r="M88" t="s">
        <v>616</v>
      </c>
      <c r="N88" t="s">
        <v>617</v>
      </c>
      <c r="O88" t="s">
        <v>618</v>
      </c>
    </row>
    <row r="89" spans="1:15" x14ac:dyDescent="0.4">
      <c r="A89">
        <f>Metadados!$D$5</f>
        <v>1195247</v>
      </c>
      <c r="B89" t="str">
        <f>Metadados!$D$6</f>
        <v>TERMINAIS FLUVIAIS DO BRASIL S/A</v>
      </c>
      <c r="C89" t="str">
        <f>Metadados!$D$7</f>
        <v>ITACOATIARA</v>
      </c>
      <c r="D89" t="str">
        <f>Metadados!$D$8</f>
        <v>AM</v>
      </c>
      <c r="E89" t="str">
        <f>Metadados!$D$9</f>
        <v>BRAM025</v>
      </c>
      <c r="F89" t="str">
        <f>Metadados!$D$10</f>
        <v>TFB</v>
      </c>
      <c r="G89" t="s">
        <v>530</v>
      </c>
      <c r="H89" t="s">
        <v>531</v>
      </c>
      <c r="J89">
        <v>11453893</v>
      </c>
      <c r="K89" t="s">
        <v>619</v>
      </c>
      <c r="L89" t="s">
        <v>620</v>
      </c>
      <c r="M89" t="s">
        <v>621</v>
      </c>
      <c r="N89" t="s">
        <v>622</v>
      </c>
      <c r="O89" t="s">
        <v>618</v>
      </c>
    </row>
    <row r="90" spans="1:15" x14ac:dyDescent="0.4">
      <c r="A90">
        <f>Metadados!$D$5</f>
        <v>1195247</v>
      </c>
      <c r="B90" t="str">
        <f>Metadados!$D$6</f>
        <v>TERMINAIS FLUVIAIS DO BRASIL S/A</v>
      </c>
      <c r="C90" t="str">
        <f>Metadados!$D$7</f>
        <v>ITACOATIARA</v>
      </c>
      <c r="D90" t="str">
        <f>Metadados!$D$8</f>
        <v>AM</v>
      </c>
      <c r="E90" t="str">
        <f>Metadados!$D$9</f>
        <v>BRAM025</v>
      </c>
      <c r="F90" t="str">
        <f>Metadados!$D$10</f>
        <v>TFB</v>
      </c>
      <c r="G90" t="s">
        <v>530</v>
      </c>
      <c r="H90" t="s">
        <v>531</v>
      </c>
      <c r="J90">
        <v>11467746</v>
      </c>
      <c r="K90" t="s">
        <v>628</v>
      </c>
      <c r="L90" t="s">
        <v>629</v>
      </c>
      <c r="M90" t="s">
        <v>630</v>
      </c>
      <c r="N90" t="s">
        <v>631</v>
      </c>
      <c r="O90" t="s">
        <v>632</v>
      </c>
    </row>
    <row r="91" spans="1:15" x14ac:dyDescent="0.4">
      <c r="A91">
        <f>Metadados!$D$5</f>
        <v>1195247</v>
      </c>
      <c r="B91" t="str">
        <f>Metadados!$D$6</f>
        <v>TERMINAIS FLUVIAIS DO BRASIL S/A</v>
      </c>
      <c r="C91" t="str">
        <f>Metadados!$D$7</f>
        <v>ITACOATIARA</v>
      </c>
      <c r="D91" t="str">
        <f>Metadados!$D$8</f>
        <v>AM</v>
      </c>
      <c r="E91" t="str">
        <f>Metadados!$D$9</f>
        <v>BRAM025</v>
      </c>
      <c r="F91" t="str">
        <f>Metadados!$D$10</f>
        <v>TFB</v>
      </c>
      <c r="G91" t="s">
        <v>516</v>
      </c>
      <c r="H91" t="s">
        <v>517</v>
      </c>
      <c r="J91">
        <v>10212434</v>
      </c>
      <c r="K91" t="s">
        <v>633</v>
      </c>
      <c r="L91" t="s">
        <v>634</v>
      </c>
      <c r="M91" t="s">
        <v>635</v>
      </c>
      <c r="N91" t="s">
        <v>636</v>
      </c>
      <c r="O91" t="s">
        <v>637</v>
      </c>
    </row>
    <row r="92" spans="1:15" x14ac:dyDescent="0.4">
      <c r="A92">
        <f>Metadados!$D$5</f>
        <v>1195247</v>
      </c>
      <c r="B92" t="str">
        <f>Metadados!$D$6</f>
        <v>TERMINAIS FLUVIAIS DO BRASIL S/A</v>
      </c>
      <c r="C92" t="str">
        <f>Metadados!$D$7</f>
        <v>ITACOATIARA</v>
      </c>
      <c r="D92" t="str">
        <f>Metadados!$D$8</f>
        <v>AM</v>
      </c>
      <c r="E92" t="str">
        <f>Metadados!$D$9</f>
        <v>BRAM025</v>
      </c>
      <c r="F92" t="str">
        <f>Metadados!$D$10</f>
        <v>TFB</v>
      </c>
      <c r="G92" t="s">
        <v>530</v>
      </c>
      <c r="H92" t="s">
        <v>531</v>
      </c>
      <c r="J92">
        <v>10212086</v>
      </c>
      <c r="K92" t="s">
        <v>638</v>
      </c>
      <c r="L92" t="s">
        <v>639</v>
      </c>
      <c r="M92" t="s">
        <v>640</v>
      </c>
      <c r="N92" t="s">
        <v>641</v>
      </c>
      <c r="O92" t="s">
        <v>642</v>
      </c>
    </row>
    <row r="93" spans="1:15" x14ac:dyDescent="0.4">
      <c r="A93">
        <f>Metadados!$D$5</f>
        <v>1195247</v>
      </c>
      <c r="B93" t="str">
        <f>Metadados!$D$6</f>
        <v>TERMINAIS FLUVIAIS DO BRASIL S/A</v>
      </c>
      <c r="C93" t="str">
        <f>Metadados!$D$7</f>
        <v>ITACOATIARA</v>
      </c>
      <c r="D93" t="str">
        <f>Metadados!$D$8</f>
        <v>AM</v>
      </c>
      <c r="E93" t="str">
        <f>Metadados!$D$9</f>
        <v>BRAM025</v>
      </c>
      <c r="F93" t="str">
        <f>Metadados!$D$10</f>
        <v>TFB</v>
      </c>
      <c r="G93" t="s">
        <v>516</v>
      </c>
      <c r="H93" t="s">
        <v>517</v>
      </c>
      <c r="J93">
        <v>10211136</v>
      </c>
      <c r="K93" t="s">
        <v>643</v>
      </c>
      <c r="L93" t="s">
        <v>644</v>
      </c>
      <c r="M93" t="s">
        <v>645</v>
      </c>
      <c r="N93" t="s">
        <v>646</v>
      </c>
      <c r="O93" t="s">
        <v>647</v>
      </c>
    </row>
    <row r="94" spans="1:15" x14ac:dyDescent="0.4">
      <c r="A94">
        <f>Metadados!$D$5</f>
        <v>1195247</v>
      </c>
      <c r="B94" t="str">
        <f>Metadados!$D$6</f>
        <v>TERMINAIS FLUVIAIS DO BRASIL S/A</v>
      </c>
      <c r="C94" t="str">
        <f>Metadados!$D$7</f>
        <v>ITACOATIARA</v>
      </c>
      <c r="D94" t="str">
        <f>Metadados!$D$8</f>
        <v>AM</v>
      </c>
      <c r="E94" t="str">
        <f>Metadados!$D$9</f>
        <v>BRAM025</v>
      </c>
      <c r="F94" t="str">
        <f>Metadados!$D$10</f>
        <v>TFB</v>
      </c>
      <c r="G94" t="s">
        <v>530</v>
      </c>
      <c r="H94" t="s">
        <v>531</v>
      </c>
      <c r="J94">
        <v>11441437</v>
      </c>
      <c r="K94" t="s">
        <v>648</v>
      </c>
      <c r="L94" t="s">
        <v>649</v>
      </c>
      <c r="M94" t="s">
        <v>650</v>
      </c>
      <c r="N94" t="s">
        <v>651</v>
      </c>
      <c r="O94" t="s">
        <v>652</v>
      </c>
    </row>
    <row r="95" spans="1:15" x14ac:dyDescent="0.4">
      <c r="A95">
        <f>Metadados!$D$5</f>
        <v>1195247</v>
      </c>
      <c r="B95" t="str">
        <f>Metadados!$D$6</f>
        <v>TERMINAIS FLUVIAIS DO BRASIL S/A</v>
      </c>
      <c r="C95" t="str">
        <f>Metadados!$D$7</f>
        <v>ITACOATIARA</v>
      </c>
      <c r="D95" t="str">
        <f>Metadados!$D$8</f>
        <v>AM</v>
      </c>
      <c r="E95" t="str">
        <f>Metadados!$D$9</f>
        <v>BRAM025</v>
      </c>
      <c r="F95" t="str">
        <f>Metadados!$D$10</f>
        <v>TFB</v>
      </c>
      <c r="G95" t="str">
        <f>Metadados!$D$11</f>
        <v>BRAM0250203</v>
      </c>
      <c r="H95" t="str">
        <f>Metadados!$D$12</f>
        <v>BERÇO 5</v>
      </c>
      <c r="I95">
        <v>9407366</v>
      </c>
      <c r="K95" t="s">
        <v>221</v>
      </c>
      <c r="L95" t="s">
        <v>477</v>
      </c>
      <c r="M95" t="s">
        <v>478</v>
      </c>
      <c r="N95" t="s">
        <v>479</v>
      </c>
      <c r="O95" t="s">
        <v>480</v>
      </c>
    </row>
    <row r="96" spans="1:15" x14ac:dyDescent="0.4">
      <c r="A96">
        <f>Metadados!$D$5</f>
        <v>1195247</v>
      </c>
      <c r="B96" t="str">
        <f>Metadados!$D$6</f>
        <v>TERMINAIS FLUVIAIS DO BRASIL S/A</v>
      </c>
      <c r="C96" t="str">
        <f>Metadados!$D$7</f>
        <v>ITACOATIARA</v>
      </c>
      <c r="D96" t="str">
        <f>Metadados!$D$8</f>
        <v>AM</v>
      </c>
      <c r="E96" t="str">
        <f>Metadados!$D$9</f>
        <v>BRAM025</v>
      </c>
      <c r="F96" t="str">
        <f>Metadados!$D$10</f>
        <v>TFB</v>
      </c>
      <c r="G96" t="str">
        <f>Metadados!$D$11</f>
        <v>BRAM0250203</v>
      </c>
      <c r="H96" t="str">
        <f>Metadados!$D$12</f>
        <v>BERÇO 5</v>
      </c>
      <c r="I96">
        <v>9407366</v>
      </c>
      <c r="K96" t="s">
        <v>221</v>
      </c>
      <c r="L96" t="s">
        <v>477</v>
      </c>
      <c r="M96" t="s">
        <v>478</v>
      </c>
      <c r="N96" t="s">
        <v>481</v>
      </c>
      <c r="O96" t="s">
        <v>480</v>
      </c>
    </row>
    <row r="97" spans="1:15" x14ac:dyDescent="0.4">
      <c r="A97">
        <f>Metadados!$D$5</f>
        <v>1195247</v>
      </c>
      <c r="B97" t="str">
        <f>Metadados!$D$6</f>
        <v>TERMINAIS FLUVIAIS DO BRASIL S/A</v>
      </c>
      <c r="C97" t="str">
        <f>Metadados!$D$7</f>
        <v>ITACOATIARA</v>
      </c>
      <c r="D97" t="str">
        <f>Metadados!$D$8</f>
        <v>AM</v>
      </c>
      <c r="E97" t="str">
        <f>Metadados!$D$9</f>
        <v>BRAM025</v>
      </c>
      <c r="F97" t="str">
        <f>Metadados!$D$10</f>
        <v>TFB</v>
      </c>
      <c r="G97" t="s">
        <v>516</v>
      </c>
      <c r="H97" t="s">
        <v>517</v>
      </c>
      <c r="J97">
        <v>10215280</v>
      </c>
      <c r="K97" t="s">
        <v>653</v>
      </c>
      <c r="L97" t="s">
        <v>654</v>
      </c>
      <c r="M97" t="s">
        <v>655</v>
      </c>
      <c r="N97" t="s">
        <v>656</v>
      </c>
      <c r="O97" t="s">
        <v>657</v>
      </c>
    </row>
    <row r="98" spans="1:15" x14ac:dyDescent="0.4">
      <c r="A98">
        <f>Metadados!$D$5</f>
        <v>1195247</v>
      </c>
      <c r="B98" t="str">
        <f>Metadados!$D$6</f>
        <v>TERMINAIS FLUVIAIS DO BRASIL S/A</v>
      </c>
      <c r="C98" t="str">
        <f>Metadados!$D$7</f>
        <v>ITACOATIARA</v>
      </c>
      <c r="D98" t="str">
        <f>Metadados!$D$8</f>
        <v>AM</v>
      </c>
      <c r="E98" t="str">
        <f>Metadados!$D$9</f>
        <v>BRAM025</v>
      </c>
      <c r="F98" t="str">
        <f>Metadados!$D$10</f>
        <v>TFB</v>
      </c>
      <c r="G98" t="s">
        <v>530</v>
      </c>
      <c r="H98" t="s">
        <v>531</v>
      </c>
      <c r="J98">
        <v>11426381</v>
      </c>
      <c r="K98" t="s">
        <v>609</v>
      </c>
      <c r="L98" t="s">
        <v>658</v>
      </c>
      <c r="M98" t="s">
        <v>659</v>
      </c>
      <c r="N98" t="s">
        <v>660</v>
      </c>
      <c r="O98" t="s">
        <v>661</v>
      </c>
    </row>
    <row r="99" spans="1:15" x14ac:dyDescent="0.4">
      <c r="A99">
        <f>Metadados!$D$5</f>
        <v>1195247</v>
      </c>
      <c r="B99" t="str">
        <f>Metadados!$D$6</f>
        <v>TERMINAIS FLUVIAIS DO BRASIL S/A</v>
      </c>
      <c r="C99" t="str">
        <f>Metadados!$D$7</f>
        <v>ITACOATIARA</v>
      </c>
      <c r="D99" t="str">
        <f>Metadados!$D$8</f>
        <v>AM</v>
      </c>
      <c r="E99" t="str">
        <f>Metadados!$D$9</f>
        <v>BRAM025</v>
      </c>
      <c r="F99" t="str">
        <f>Metadados!$D$10</f>
        <v>TFB</v>
      </c>
      <c r="G99" t="s">
        <v>516</v>
      </c>
      <c r="H99" t="s">
        <v>517</v>
      </c>
      <c r="J99">
        <v>11440236</v>
      </c>
      <c r="K99" t="s">
        <v>662</v>
      </c>
      <c r="L99" t="s">
        <v>663</v>
      </c>
      <c r="M99" t="s">
        <v>664</v>
      </c>
      <c r="N99" t="s">
        <v>665</v>
      </c>
      <c r="O99" t="s">
        <v>666</v>
      </c>
    </row>
    <row r="100" spans="1:15" x14ac:dyDescent="0.4">
      <c r="A100">
        <f>Metadados!$D$5</f>
        <v>1195247</v>
      </c>
      <c r="B100" t="str">
        <f>Metadados!$D$6</f>
        <v>TERMINAIS FLUVIAIS DO BRASIL S/A</v>
      </c>
      <c r="C100" t="str">
        <f>Metadados!$D$7</f>
        <v>ITACOATIARA</v>
      </c>
      <c r="D100" t="str">
        <f>Metadados!$D$8</f>
        <v>AM</v>
      </c>
      <c r="E100" t="str">
        <f>Metadados!$D$9</f>
        <v>BRAM025</v>
      </c>
      <c r="F100" t="str">
        <f>Metadados!$D$10</f>
        <v>TFB</v>
      </c>
      <c r="G100" t="s">
        <v>516</v>
      </c>
      <c r="H100" t="s">
        <v>517</v>
      </c>
      <c r="J100">
        <v>11447358</v>
      </c>
      <c r="K100" t="s">
        <v>667</v>
      </c>
      <c r="L100" t="s">
        <v>668</v>
      </c>
      <c r="M100" t="s">
        <v>669</v>
      </c>
      <c r="N100" t="s">
        <v>670</v>
      </c>
      <c r="O100" t="s">
        <v>671</v>
      </c>
    </row>
    <row r="101" spans="1:15" x14ac:dyDescent="0.4">
      <c r="A101">
        <f>Metadados!$D$5</f>
        <v>1195247</v>
      </c>
      <c r="B101" t="str">
        <f>Metadados!$D$6</f>
        <v>TERMINAIS FLUVIAIS DO BRASIL S/A</v>
      </c>
      <c r="C101" t="str">
        <f>Metadados!$D$7</f>
        <v>ITACOATIARA</v>
      </c>
      <c r="D101" t="str">
        <f>Metadados!$D$8</f>
        <v>AM</v>
      </c>
      <c r="E101" t="str">
        <f>Metadados!$D$9</f>
        <v>BRAM025</v>
      </c>
      <c r="F101" t="str">
        <f>Metadados!$D$10</f>
        <v>TFB</v>
      </c>
      <c r="G101" t="s">
        <v>530</v>
      </c>
      <c r="H101" t="s">
        <v>531</v>
      </c>
      <c r="J101">
        <v>11427710</v>
      </c>
      <c r="K101" t="s">
        <v>672</v>
      </c>
      <c r="L101" t="s">
        <v>673</v>
      </c>
      <c r="M101" t="s">
        <v>674</v>
      </c>
      <c r="N101" t="s">
        <v>675</v>
      </c>
      <c r="O101" t="s">
        <v>676</v>
      </c>
    </row>
    <row r="102" spans="1:15" x14ac:dyDescent="0.4">
      <c r="A102">
        <f>Metadados!$D$5</f>
        <v>1195247</v>
      </c>
      <c r="B102" t="str">
        <f>Metadados!$D$6</f>
        <v>TERMINAIS FLUVIAIS DO BRASIL S/A</v>
      </c>
      <c r="C102" t="str">
        <f>Metadados!$D$7</f>
        <v>ITACOATIARA</v>
      </c>
      <c r="D102" t="str">
        <f>Metadados!$D$8</f>
        <v>AM</v>
      </c>
      <c r="E102" t="str">
        <f>Metadados!$D$9</f>
        <v>BRAM025</v>
      </c>
      <c r="F102" t="str">
        <f>Metadados!$D$10</f>
        <v>TFB</v>
      </c>
      <c r="G102" t="s">
        <v>516</v>
      </c>
      <c r="H102" t="s">
        <v>517</v>
      </c>
      <c r="J102">
        <v>11461322</v>
      </c>
      <c r="K102" t="s">
        <v>677</v>
      </c>
      <c r="L102" t="s">
        <v>678</v>
      </c>
      <c r="M102" t="s">
        <v>679</v>
      </c>
      <c r="N102" t="s">
        <v>680</v>
      </c>
      <c r="O102" t="s">
        <v>681</v>
      </c>
    </row>
    <row r="103" spans="1:15" x14ac:dyDescent="0.4">
      <c r="A103">
        <f>Metadados!$D$5</f>
        <v>1195247</v>
      </c>
      <c r="B103" t="str">
        <f>Metadados!$D$6</f>
        <v>TERMINAIS FLUVIAIS DO BRASIL S/A</v>
      </c>
      <c r="C103" t="str">
        <f>Metadados!$D$7</f>
        <v>ITACOATIARA</v>
      </c>
      <c r="D103" t="str">
        <f>Metadados!$D$8</f>
        <v>AM</v>
      </c>
      <c r="E103" t="str">
        <f>Metadados!$D$9</f>
        <v>BRAM025</v>
      </c>
      <c r="F103" t="str">
        <f>Metadados!$D$10</f>
        <v>TFB</v>
      </c>
      <c r="G103" t="s">
        <v>523</v>
      </c>
      <c r="H103" t="s">
        <v>524</v>
      </c>
      <c r="J103">
        <v>11427400</v>
      </c>
      <c r="K103" t="s">
        <v>682</v>
      </c>
      <c r="L103" t="s">
        <v>683</v>
      </c>
      <c r="M103" t="s">
        <v>684</v>
      </c>
      <c r="N103" t="s">
        <v>685</v>
      </c>
      <c r="O103" t="s">
        <v>686</v>
      </c>
    </row>
    <row r="104" spans="1:15" x14ac:dyDescent="0.4">
      <c r="A104">
        <f>Metadados!$D$5</f>
        <v>1195247</v>
      </c>
      <c r="B104" t="str">
        <f>Metadados!$D$6</f>
        <v>TERMINAIS FLUVIAIS DO BRASIL S/A</v>
      </c>
      <c r="C104" t="str">
        <f>Metadados!$D$7</f>
        <v>ITACOATIARA</v>
      </c>
      <c r="D104" t="str">
        <f>Metadados!$D$8</f>
        <v>AM</v>
      </c>
      <c r="E104" t="str">
        <f>Metadados!$D$9</f>
        <v>BRAM025</v>
      </c>
      <c r="F104" t="str">
        <f>Metadados!$D$10</f>
        <v>TFB</v>
      </c>
      <c r="G104" t="s">
        <v>530</v>
      </c>
      <c r="H104" t="s">
        <v>531</v>
      </c>
      <c r="J104">
        <v>11474425</v>
      </c>
      <c r="K104" t="s">
        <v>599</v>
      </c>
      <c r="L104" t="s">
        <v>687</v>
      </c>
      <c r="M104" t="s">
        <v>688</v>
      </c>
      <c r="N104" t="s">
        <v>689</v>
      </c>
      <c r="O104" t="s">
        <v>690</v>
      </c>
    </row>
    <row r="105" spans="1:15" x14ac:dyDescent="0.4">
      <c r="A105">
        <f>Metadados!$D$5</f>
        <v>1195247</v>
      </c>
      <c r="B105" t="str">
        <f>Metadados!$D$6</f>
        <v>TERMINAIS FLUVIAIS DO BRASIL S/A</v>
      </c>
      <c r="C105" t="str">
        <f>Metadados!$D$7</f>
        <v>ITACOATIARA</v>
      </c>
      <c r="D105" t="str">
        <f>Metadados!$D$8</f>
        <v>AM</v>
      </c>
      <c r="E105" t="str">
        <f>Metadados!$D$9</f>
        <v>BRAM025</v>
      </c>
      <c r="F105" t="str">
        <f>Metadados!$D$10</f>
        <v>TFB</v>
      </c>
      <c r="G105" t="s">
        <v>516</v>
      </c>
      <c r="H105" t="s">
        <v>517</v>
      </c>
      <c r="J105">
        <v>11467461</v>
      </c>
      <c r="K105" t="s">
        <v>691</v>
      </c>
      <c r="L105" t="s">
        <v>692</v>
      </c>
      <c r="M105" t="s">
        <v>693</v>
      </c>
      <c r="N105" t="s">
        <v>694</v>
      </c>
      <c r="O105" t="s">
        <v>695</v>
      </c>
    </row>
    <row r="106" spans="1:15" x14ac:dyDescent="0.4">
      <c r="A106">
        <f>Metadados!$D$5</f>
        <v>1195247</v>
      </c>
      <c r="B106" t="str">
        <f>Metadados!$D$6</f>
        <v>TERMINAIS FLUVIAIS DO BRASIL S/A</v>
      </c>
      <c r="C106" t="str">
        <f>Metadados!$D$7</f>
        <v>ITACOATIARA</v>
      </c>
      <c r="D106" t="str">
        <f>Metadados!$D$8</f>
        <v>AM</v>
      </c>
      <c r="E106" t="str">
        <f>Metadados!$D$9</f>
        <v>BRAM025</v>
      </c>
      <c r="F106" t="str">
        <f>Metadados!$D$10</f>
        <v>TFB</v>
      </c>
      <c r="G106" t="str">
        <f>Metadados!$D$11</f>
        <v>BRAM0250203</v>
      </c>
      <c r="H106" t="str">
        <f>Metadados!$D$12</f>
        <v>BERÇO 5</v>
      </c>
      <c r="I106">
        <v>9786231</v>
      </c>
      <c r="K106" t="s">
        <v>514</v>
      </c>
      <c r="L106" t="s">
        <v>482</v>
      </c>
      <c r="M106" t="s">
        <v>483</v>
      </c>
      <c r="N106" t="s">
        <v>484</v>
      </c>
      <c r="O106" t="s">
        <v>485</v>
      </c>
    </row>
    <row r="107" spans="1:15" x14ac:dyDescent="0.4">
      <c r="A107">
        <f>Metadados!$D$5</f>
        <v>1195247</v>
      </c>
      <c r="B107" t="str">
        <f>Metadados!$D$6</f>
        <v>TERMINAIS FLUVIAIS DO BRASIL S/A</v>
      </c>
      <c r="C107" t="str">
        <f>Metadados!$D$7</f>
        <v>ITACOATIARA</v>
      </c>
      <c r="D107" t="str">
        <f>Metadados!$D$8</f>
        <v>AM</v>
      </c>
      <c r="E107" t="str">
        <f>Metadados!$D$9</f>
        <v>BRAM025</v>
      </c>
      <c r="F107" t="str">
        <f>Metadados!$D$10</f>
        <v>TFB</v>
      </c>
      <c r="G107" t="s">
        <v>530</v>
      </c>
      <c r="H107" t="s">
        <v>531</v>
      </c>
      <c r="J107">
        <v>11448750</v>
      </c>
      <c r="K107" t="s">
        <v>696</v>
      </c>
      <c r="L107" t="s">
        <v>697</v>
      </c>
      <c r="M107" t="s">
        <v>698</v>
      </c>
      <c r="N107" t="s">
        <v>699</v>
      </c>
      <c r="O107" t="s">
        <v>700</v>
      </c>
    </row>
    <row r="108" spans="1:15" x14ac:dyDescent="0.4">
      <c r="A108">
        <f>Metadados!$D$5</f>
        <v>1195247</v>
      </c>
      <c r="B108" t="str">
        <f>Metadados!$D$6</f>
        <v>TERMINAIS FLUVIAIS DO BRASIL S/A</v>
      </c>
      <c r="C108" t="str">
        <f>Metadados!$D$7</f>
        <v>ITACOATIARA</v>
      </c>
      <c r="D108" t="str">
        <f>Metadados!$D$8</f>
        <v>AM</v>
      </c>
      <c r="E108" t="str">
        <f>Metadados!$D$9</f>
        <v>BRAM025</v>
      </c>
      <c r="F108" t="str">
        <f>Metadados!$D$10</f>
        <v>TFB</v>
      </c>
      <c r="G108" t="str">
        <f>Metadados!$D$11</f>
        <v>BRAM0250203</v>
      </c>
      <c r="H108" t="str">
        <f>Metadados!$D$12</f>
        <v>BERÇO 5</v>
      </c>
      <c r="I108">
        <v>9538141</v>
      </c>
      <c r="K108" t="s">
        <v>147</v>
      </c>
      <c r="L108" t="s">
        <v>486</v>
      </c>
      <c r="M108" t="s">
        <v>487</v>
      </c>
      <c r="N108" t="s">
        <v>488</v>
      </c>
      <c r="O108" t="s">
        <v>489</v>
      </c>
    </row>
    <row r="109" spans="1:15" x14ac:dyDescent="0.4">
      <c r="A109">
        <f>Metadados!$D$5</f>
        <v>1195247</v>
      </c>
      <c r="B109" t="str">
        <f>Metadados!$D$6</f>
        <v>TERMINAIS FLUVIAIS DO BRASIL S/A</v>
      </c>
      <c r="C109" t="str">
        <f>Metadados!$D$7</f>
        <v>ITACOATIARA</v>
      </c>
      <c r="D109" t="str">
        <f>Metadados!$D$8</f>
        <v>AM</v>
      </c>
      <c r="E109" t="str">
        <f>Metadados!$D$9</f>
        <v>BRAM025</v>
      </c>
      <c r="F109" t="str">
        <f>Metadados!$D$10</f>
        <v>TFB</v>
      </c>
      <c r="G109" t="str">
        <f>Metadados!$D$11</f>
        <v>BRAM0250203</v>
      </c>
      <c r="H109" t="str">
        <f>Metadados!$D$12</f>
        <v>BERÇO 5</v>
      </c>
      <c r="I109">
        <v>9538141</v>
      </c>
      <c r="K109" t="s">
        <v>147</v>
      </c>
      <c r="L109" t="s">
        <v>486</v>
      </c>
      <c r="M109" t="s">
        <v>490</v>
      </c>
      <c r="N109" t="s">
        <v>491</v>
      </c>
      <c r="O109" t="s">
        <v>489</v>
      </c>
    </row>
    <row r="110" spans="1:15" x14ac:dyDescent="0.4">
      <c r="A110">
        <f>Metadados!$D$5</f>
        <v>1195247</v>
      </c>
      <c r="B110" t="str">
        <f>Metadados!$D$6</f>
        <v>TERMINAIS FLUVIAIS DO BRASIL S/A</v>
      </c>
      <c r="C110" t="str">
        <f>Metadados!$D$7</f>
        <v>ITACOATIARA</v>
      </c>
      <c r="D110" t="str">
        <f>Metadados!$D$8</f>
        <v>AM</v>
      </c>
      <c r="E110" t="str">
        <f>Metadados!$D$9</f>
        <v>BRAM025</v>
      </c>
      <c r="F110" t="str">
        <f>Metadados!$D$10</f>
        <v>TFB</v>
      </c>
      <c r="G110" t="s">
        <v>516</v>
      </c>
      <c r="H110" t="s">
        <v>517</v>
      </c>
      <c r="J110">
        <v>11463546</v>
      </c>
      <c r="K110" t="s">
        <v>701</v>
      </c>
      <c r="L110" t="s">
        <v>702</v>
      </c>
      <c r="M110" t="s">
        <v>703</v>
      </c>
      <c r="N110" t="s">
        <v>704</v>
      </c>
      <c r="O110" t="s">
        <v>705</v>
      </c>
    </row>
    <row r="111" spans="1:15" x14ac:dyDescent="0.4">
      <c r="A111">
        <f>Metadados!$D$5</f>
        <v>1195247</v>
      </c>
      <c r="B111" t="str">
        <f>Metadados!$D$6</f>
        <v>TERMINAIS FLUVIAIS DO BRASIL S/A</v>
      </c>
      <c r="C111" t="str">
        <f>Metadados!$D$7</f>
        <v>ITACOATIARA</v>
      </c>
      <c r="D111" t="str">
        <f>Metadados!$D$8</f>
        <v>AM</v>
      </c>
      <c r="E111" t="str">
        <f>Metadados!$D$9</f>
        <v>BRAM025</v>
      </c>
      <c r="F111" t="str">
        <f>Metadados!$D$10</f>
        <v>TFB</v>
      </c>
      <c r="G111" t="s">
        <v>530</v>
      </c>
      <c r="H111" t="s">
        <v>531</v>
      </c>
      <c r="J111">
        <v>11467509</v>
      </c>
      <c r="K111" t="s">
        <v>706</v>
      </c>
      <c r="L111" t="s">
        <v>707</v>
      </c>
      <c r="M111" t="s">
        <v>708</v>
      </c>
      <c r="N111" t="s">
        <v>709</v>
      </c>
      <c r="O111" t="s">
        <v>710</v>
      </c>
    </row>
    <row r="112" spans="1:15" x14ac:dyDescent="0.4">
      <c r="A112">
        <f>Metadados!$D$5</f>
        <v>1195247</v>
      </c>
      <c r="B112" t="str">
        <f>Metadados!$D$6</f>
        <v>TERMINAIS FLUVIAIS DO BRASIL S/A</v>
      </c>
      <c r="C112" t="str">
        <f>Metadados!$D$7</f>
        <v>ITACOATIARA</v>
      </c>
      <c r="D112" t="str">
        <f>Metadados!$D$8</f>
        <v>AM</v>
      </c>
      <c r="E112" t="str">
        <f>Metadados!$D$9</f>
        <v>BRAM025</v>
      </c>
      <c r="F112" t="str">
        <f>Metadados!$D$10</f>
        <v>TFB</v>
      </c>
      <c r="G112" t="s">
        <v>516</v>
      </c>
      <c r="H112" t="s">
        <v>517</v>
      </c>
      <c r="J112">
        <v>11467509</v>
      </c>
      <c r="K112" t="s">
        <v>711</v>
      </c>
      <c r="L112" t="s">
        <v>707</v>
      </c>
      <c r="M112" t="s">
        <v>712</v>
      </c>
      <c r="N112" t="s">
        <v>713</v>
      </c>
      <c r="O112" t="s">
        <v>714</v>
      </c>
    </row>
    <row r="113" spans="1:15" x14ac:dyDescent="0.4">
      <c r="A113">
        <f>Metadados!$D$5</f>
        <v>1195247</v>
      </c>
      <c r="B113" t="str">
        <f>Metadados!$D$6</f>
        <v>TERMINAIS FLUVIAIS DO BRASIL S/A</v>
      </c>
      <c r="C113" t="str">
        <f>Metadados!$D$7</f>
        <v>ITACOATIARA</v>
      </c>
      <c r="D113" t="str">
        <f>Metadados!$D$8</f>
        <v>AM</v>
      </c>
      <c r="E113" t="str">
        <f>Metadados!$D$9</f>
        <v>BRAM025</v>
      </c>
      <c r="F113" t="str">
        <f>Metadados!$D$10</f>
        <v>TFB</v>
      </c>
      <c r="G113" t="s">
        <v>530</v>
      </c>
      <c r="H113" t="s">
        <v>531</v>
      </c>
      <c r="J113">
        <v>11441551</v>
      </c>
      <c r="K113" t="s">
        <v>557</v>
      </c>
      <c r="L113" t="s">
        <v>715</v>
      </c>
      <c r="M113" t="s">
        <v>716</v>
      </c>
      <c r="N113" t="s">
        <v>714</v>
      </c>
      <c r="O113" t="s">
        <v>717</v>
      </c>
    </row>
    <row r="114" spans="1:15" x14ac:dyDescent="0.4">
      <c r="A114">
        <f>Metadados!$D$5</f>
        <v>1195247</v>
      </c>
      <c r="B114" t="str">
        <f>Metadados!$D$6</f>
        <v>TERMINAIS FLUVIAIS DO BRASIL S/A</v>
      </c>
      <c r="C114" t="str">
        <f>Metadados!$D$7</f>
        <v>ITACOATIARA</v>
      </c>
      <c r="D114" t="str">
        <f>Metadados!$D$8</f>
        <v>AM</v>
      </c>
      <c r="E114" t="str">
        <f>Metadados!$D$9</f>
        <v>BRAM025</v>
      </c>
      <c r="F114" t="str">
        <f>Metadados!$D$10</f>
        <v>TFB</v>
      </c>
      <c r="G114" t="s">
        <v>530</v>
      </c>
      <c r="H114" t="s">
        <v>531</v>
      </c>
      <c r="J114">
        <v>11440783</v>
      </c>
      <c r="K114" t="s">
        <v>718</v>
      </c>
      <c r="L114" t="s">
        <v>719</v>
      </c>
      <c r="M114" t="s">
        <v>720</v>
      </c>
      <c r="N114" t="s">
        <v>721</v>
      </c>
      <c r="O114" t="s">
        <v>722</v>
      </c>
    </row>
    <row r="115" spans="1:15" x14ac:dyDescent="0.4">
      <c r="A115">
        <f>Metadados!$D$5</f>
        <v>1195247</v>
      </c>
      <c r="B115" t="str">
        <f>Metadados!$D$6</f>
        <v>TERMINAIS FLUVIAIS DO BRASIL S/A</v>
      </c>
      <c r="C115" t="str">
        <f>Metadados!$D$7</f>
        <v>ITACOATIARA</v>
      </c>
      <c r="D115" t="str">
        <f>Metadados!$D$8</f>
        <v>AM</v>
      </c>
      <c r="E115" t="str">
        <f>Metadados!$D$9</f>
        <v>BRAM025</v>
      </c>
      <c r="F115" t="str">
        <f>Metadados!$D$10</f>
        <v>TFB</v>
      </c>
      <c r="G115" t="s">
        <v>516</v>
      </c>
      <c r="H115" t="s">
        <v>517</v>
      </c>
      <c r="J115">
        <v>10215000</v>
      </c>
      <c r="K115" t="s">
        <v>723</v>
      </c>
      <c r="L115" t="s">
        <v>724</v>
      </c>
      <c r="M115" t="s">
        <v>725</v>
      </c>
      <c r="N115" t="s">
        <v>726</v>
      </c>
      <c r="O115" t="s">
        <v>727</v>
      </c>
    </row>
    <row r="116" spans="1:15" x14ac:dyDescent="0.4">
      <c r="A116">
        <f>Metadados!$D$5</f>
        <v>1195247</v>
      </c>
      <c r="B116" t="str">
        <f>Metadados!$D$6</f>
        <v>TERMINAIS FLUVIAIS DO BRASIL S/A</v>
      </c>
      <c r="C116" t="str">
        <f>Metadados!$D$7</f>
        <v>ITACOATIARA</v>
      </c>
      <c r="D116" t="str">
        <f>Metadados!$D$8</f>
        <v>AM</v>
      </c>
      <c r="E116" t="str">
        <f>Metadados!$D$9</f>
        <v>BRAM025</v>
      </c>
      <c r="F116" t="str">
        <f>Metadados!$D$10</f>
        <v>TFB</v>
      </c>
      <c r="G116" t="s">
        <v>530</v>
      </c>
      <c r="H116" t="s">
        <v>531</v>
      </c>
      <c r="J116">
        <v>11462108</v>
      </c>
      <c r="K116" t="s">
        <v>614</v>
      </c>
      <c r="L116" t="s">
        <v>728</v>
      </c>
      <c r="M116" t="s">
        <v>729</v>
      </c>
      <c r="N116" t="s">
        <v>730</v>
      </c>
      <c r="O116" t="s">
        <v>731</v>
      </c>
    </row>
    <row r="117" spans="1:15" x14ac:dyDescent="0.4">
      <c r="A117">
        <f>Metadados!$D$5</f>
        <v>1195247</v>
      </c>
      <c r="B117" t="str">
        <f>Metadados!$D$6</f>
        <v>TERMINAIS FLUVIAIS DO BRASIL S/A</v>
      </c>
      <c r="C117" t="str">
        <f>Metadados!$D$7</f>
        <v>ITACOATIARA</v>
      </c>
      <c r="D117" t="str">
        <f>Metadados!$D$8</f>
        <v>AM</v>
      </c>
      <c r="E117" t="str">
        <f>Metadados!$D$9</f>
        <v>BRAM025</v>
      </c>
      <c r="F117" t="str">
        <f>Metadados!$D$10</f>
        <v>TFB</v>
      </c>
      <c r="G117" t="str">
        <f>Metadados!$D$11</f>
        <v>BRAM0250203</v>
      </c>
      <c r="H117" t="str">
        <f>Metadados!$D$12</f>
        <v>BERÇO 5</v>
      </c>
      <c r="I117">
        <v>9369887</v>
      </c>
      <c r="K117" t="s">
        <v>513</v>
      </c>
      <c r="L117" t="s">
        <v>492</v>
      </c>
      <c r="M117" t="s">
        <v>493</v>
      </c>
      <c r="N117" t="s">
        <v>494</v>
      </c>
      <c r="O117" t="s">
        <v>495</v>
      </c>
    </row>
    <row r="118" spans="1:15" x14ac:dyDescent="0.4">
      <c r="A118">
        <f>Metadados!$D$5</f>
        <v>1195247</v>
      </c>
      <c r="B118" t="str">
        <f>Metadados!$D$6</f>
        <v>TERMINAIS FLUVIAIS DO BRASIL S/A</v>
      </c>
      <c r="C118" t="str">
        <f>Metadados!$D$7</f>
        <v>ITACOATIARA</v>
      </c>
      <c r="D118" t="str">
        <f>Metadados!$D$8</f>
        <v>AM</v>
      </c>
      <c r="E118" t="str">
        <f>Metadados!$D$9</f>
        <v>BRAM025</v>
      </c>
      <c r="F118" t="str">
        <f>Metadados!$D$10</f>
        <v>TFB</v>
      </c>
      <c r="G118" t="str">
        <f>Metadados!$D$11</f>
        <v>BRAM0250203</v>
      </c>
      <c r="H118" t="str">
        <f>Metadados!$D$12</f>
        <v>BERÇO 5</v>
      </c>
      <c r="I118">
        <v>9369887</v>
      </c>
      <c r="K118" t="s">
        <v>513</v>
      </c>
      <c r="L118" t="s">
        <v>492</v>
      </c>
      <c r="M118" t="s">
        <v>493</v>
      </c>
      <c r="N118" t="s">
        <v>496</v>
      </c>
      <c r="O118" t="s">
        <v>495</v>
      </c>
    </row>
    <row r="119" spans="1:15" x14ac:dyDescent="0.4">
      <c r="A119">
        <f>Metadados!$D$5</f>
        <v>1195247</v>
      </c>
      <c r="B119" t="str">
        <f>Metadados!$D$6</f>
        <v>TERMINAIS FLUVIAIS DO BRASIL S/A</v>
      </c>
      <c r="C119" t="str">
        <f>Metadados!$D$7</f>
        <v>ITACOATIARA</v>
      </c>
      <c r="D119" t="str">
        <f>Metadados!$D$8</f>
        <v>AM</v>
      </c>
      <c r="E119" t="str">
        <f>Metadados!$D$9</f>
        <v>BRAM025</v>
      </c>
      <c r="F119" t="str">
        <f>Metadados!$D$10</f>
        <v>TFB</v>
      </c>
      <c r="G119" t="s">
        <v>530</v>
      </c>
      <c r="H119" t="s">
        <v>531</v>
      </c>
      <c r="J119">
        <v>11471425</v>
      </c>
      <c r="K119" t="s">
        <v>599</v>
      </c>
      <c r="L119" t="s">
        <v>732</v>
      </c>
      <c r="M119" t="s">
        <v>733</v>
      </c>
      <c r="N119" t="s">
        <v>734</v>
      </c>
      <c r="O119" t="s">
        <v>735</v>
      </c>
    </row>
    <row r="120" spans="1:15" x14ac:dyDescent="0.4">
      <c r="A120">
        <f>Metadados!$D$5</f>
        <v>1195247</v>
      </c>
      <c r="B120" t="str">
        <f>Metadados!$D$6</f>
        <v>TERMINAIS FLUVIAIS DO BRASIL S/A</v>
      </c>
      <c r="C120" t="str">
        <f>Metadados!$D$7</f>
        <v>ITACOATIARA</v>
      </c>
      <c r="D120" t="str">
        <f>Metadados!$D$8</f>
        <v>AM</v>
      </c>
      <c r="E120" t="str">
        <f>Metadados!$D$9</f>
        <v>BRAM025</v>
      </c>
      <c r="F120" t="str">
        <f>Metadados!$D$10</f>
        <v>TFB</v>
      </c>
      <c r="G120" t="s">
        <v>516</v>
      </c>
      <c r="H120" t="s">
        <v>517</v>
      </c>
      <c r="J120">
        <v>10209638</v>
      </c>
      <c r="K120" t="s">
        <v>736</v>
      </c>
      <c r="L120" t="s">
        <v>737</v>
      </c>
      <c r="M120" t="s">
        <v>738</v>
      </c>
      <c r="N120" t="s">
        <v>739</v>
      </c>
      <c r="O120" t="s">
        <v>740</v>
      </c>
    </row>
    <row r="121" spans="1:15" x14ac:dyDescent="0.4">
      <c r="A121">
        <f>Metadados!$D$5</f>
        <v>1195247</v>
      </c>
      <c r="B121" t="str">
        <f>Metadados!$D$6</f>
        <v>TERMINAIS FLUVIAIS DO BRASIL S/A</v>
      </c>
      <c r="C121" t="str">
        <f>Metadados!$D$7</f>
        <v>ITACOATIARA</v>
      </c>
      <c r="D121" t="str">
        <f>Metadados!$D$8</f>
        <v>AM</v>
      </c>
      <c r="E121" t="str">
        <f>Metadados!$D$9</f>
        <v>BRAM025</v>
      </c>
      <c r="F121" t="str">
        <f>Metadados!$D$10</f>
        <v>TFB</v>
      </c>
      <c r="G121" t="s">
        <v>530</v>
      </c>
      <c r="H121" t="s">
        <v>531</v>
      </c>
      <c r="J121">
        <v>11435801</v>
      </c>
      <c r="K121" t="s">
        <v>741</v>
      </c>
      <c r="L121" t="s">
        <v>742</v>
      </c>
      <c r="M121" t="s">
        <v>743</v>
      </c>
      <c r="N121" t="s">
        <v>744</v>
      </c>
      <c r="O121" t="s">
        <v>745</v>
      </c>
    </row>
    <row r="122" spans="1:15" x14ac:dyDescent="0.4">
      <c r="A122">
        <f>Metadados!$D$5</f>
        <v>1195247</v>
      </c>
      <c r="B122" t="str">
        <f>Metadados!$D$6</f>
        <v>TERMINAIS FLUVIAIS DO BRASIL S/A</v>
      </c>
      <c r="C122" t="str">
        <f>Metadados!$D$7</f>
        <v>ITACOATIARA</v>
      </c>
      <c r="D122" t="str">
        <f>Metadados!$D$8</f>
        <v>AM</v>
      </c>
      <c r="E122" t="str">
        <f>Metadados!$D$9</f>
        <v>BRAM025</v>
      </c>
      <c r="F122" t="str">
        <f>Metadados!$D$10</f>
        <v>TFB</v>
      </c>
      <c r="G122" t="s">
        <v>516</v>
      </c>
      <c r="H122" t="s">
        <v>517</v>
      </c>
      <c r="J122">
        <v>11477784</v>
      </c>
      <c r="K122" t="s">
        <v>746</v>
      </c>
      <c r="L122" t="s">
        <v>742</v>
      </c>
      <c r="M122" t="s">
        <v>747</v>
      </c>
      <c r="N122" t="s">
        <v>748</v>
      </c>
      <c r="O122" t="s">
        <v>749</v>
      </c>
    </row>
    <row r="123" spans="1:15" x14ac:dyDescent="0.4">
      <c r="A123">
        <f>Metadados!$D$5</f>
        <v>1195247</v>
      </c>
      <c r="B123" t="str">
        <f>Metadados!$D$6</f>
        <v>TERMINAIS FLUVIAIS DO BRASIL S/A</v>
      </c>
      <c r="C123" t="str">
        <f>Metadados!$D$7</f>
        <v>ITACOATIARA</v>
      </c>
      <c r="D123" t="str">
        <f>Metadados!$D$8</f>
        <v>AM</v>
      </c>
      <c r="E123" t="str">
        <f>Metadados!$D$9</f>
        <v>BRAM025</v>
      </c>
      <c r="F123" t="str">
        <f>Metadados!$D$10</f>
        <v>TFB</v>
      </c>
      <c r="G123" t="s">
        <v>530</v>
      </c>
      <c r="H123" t="s">
        <v>531</v>
      </c>
      <c r="J123">
        <v>10216324</v>
      </c>
      <c r="K123" t="s">
        <v>750</v>
      </c>
      <c r="L123" t="s">
        <v>751</v>
      </c>
      <c r="M123" t="s">
        <v>752</v>
      </c>
      <c r="N123" t="s">
        <v>753</v>
      </c>
      <c r="O123" t="s">
        <v>754</v>
      </c>
    </row>
    <row r="124" spans="1:15" x14ac:dyDescent="0.4">
      <c r="A124">
        <f>Metadados!$D$5</f>
        <v>1195247</v>
      </c>
      <c r="B124" t="str">
        <f>Metadados!$D$6</f>
        <v>TERMINAIS FLUVIAIS DO BRASIL S/A</v>
      </c>
      <c r="C124" t="str">
        <f>Metadados!$D$7</f>
        <v>ITACOATIARA</v>
      </c>
      <c r="D124" t="str">
        <f>Metadados!$D$8</f>
        <v>AM</v>
      </c>
      <c r="E124" t="str">
        <f>Metadados!$D$9</f>
        <v>BRAM025</v>
      </c>
      <c r="F124" t="str">
        <f>Metadados!$D$10</f>
        <v>TFB</v>
      </c>
      <c r="G124" t="s">
        <v>516</v>
      </c>
      <c r="H124" t="s">
        <v>517</v>
      </c>
      <c r="J124">
        <v>11473347</v>
      </c>
      <c r="K124" t="s">
        <v>604</v>
      </c>
      <c r="L124" t="s">
        <v>760</v>
      </c>
      <c r="M124" t="s">
        <v>761</v>
      </c>
      <c r="N124" t="s">
        <v>762</v>
      </c>
      <c r="O124" t="s">
        <v>763</v>
      </c>
    </row>
    <row r="125" spans="1:15" x14ac:dyDescent="0.4">
      <c r="A125">
        <f>Metadados!$D$5</f>
        <v>1195247</v>
      </c>
      <c r="B125" t="str">
        <f>Metadados!$D$6</f>
        <v>TERMINAIS FLUVIAIS DO BRASIL S/A</v>
      </c>
      <c r="C125" t="str">
        <f>Metadados!$D$7</f>
        <v>ITACOATIARA</v>
      </c>
      <c r="D125" t="str">
        <f>Metadados!$D$8</f>
        <v>AM</v>
      </c>
      <c r="E125" t="str">
        <f>Metadados!$D$9</f>
        <v>BRAM025</v>
      </c>
      <c r="F125" t="str">
        <f>Metadados!$D$10</f>
        <v>TFB</v>
      </c>
      <c r="G125" t="s">
        <v>523</v>
      </c>
      <c r="H125" t="s">
        <v>524</v>
      </c>
      <c r="J125">
        <v>11426233</v>
      </c>
      <c r="K125" t="s">
        <v>755</v>
      </c>
      <c r="L125" t="s">
        <v>756</v>
      </c>
      <c r="M125" t="s">
        <v>757</v>
      </c>
      <c r="N125" t="s">
        <v>758</v>
      </c>
      <c r="O125" t="s">
        <v>759</v>
      </c>
    </row>
    <row r="126" spans="1:15" x14ac:dyDescent="0.4">
      <c r="A126">
        <f>Metadados!$D$5</f>
        <v>1195247</v>
      </c>
      <c r="B126" t="str">
        <f>Metadados!$D$6</f>
        <v>TERMINAIS FLUVIAIS DO BRASIL S/A</v>
      </c>
      <c r="C126" t="str">
        <f>Metadados!$D$7</f>
        <v>ITACOATIARA</v>
      </c>
      <c r="D126" t="str">
        <f>Metadados!$D$8</f>
        <v>AM</v>
      </c>
      <c r="E126" t="str">
        <f>Metadados!$D$9</f>
        <v>BRAM025</v>
      </c>
      <c r="F126" t="str">
        <f>Metadados!$D$10</f>
        <v>TFB</v>
      </c>
      <c r="G126" t="s">
        <v>530</v>
      </c>
      <c r="H126" t="s">
        <v>531</v>
      </c>
      <c r="J126">
        <v>11466847</v>
      </c>
      <c r="K126" t="s">
        <v>764</v>
      </c>
      <c r="L126" t="s">
        <v>765</v>
      </c>
      <c r="M126" t="s">
        <v>766</v>
      </c>
      <c r="N126" t="s">
        <v>767</v>
      </c>
      <c r="O126" t="s">
        <v>768</v>
      </c>
    </row>
    <row r="127" spans="1:15" x14ac:dyDescent="0.4">
      <c r="A127">
        <f>Metadados!$D$5</f>
        <v>1195247</v>
      </c>
      <c r="B127" t="str">
        <f>Metadados!$D$6</f>
        <v>TERMINAIS FLUVIAIS DO BRASIL S/A</v>
      </c>
      <c r="C127" t="str">
        <f>Metadados!$D$7</f>
        <v>ITACOATIARA</v>
      </c>
      <c r="D127" t="str">
        <f>Metadados!$D$8</f>
        <v>AM</v>
      </c>
      <c r="E127" t="str">
        <f>Metadados!$D$9</f>
        <v>BRAM025</v>
      </c>
      <c r="F127" t="str">
        <f>Metadados!$D$10</f>
        <v>TFB</v>
      </c>
      <c r="G127" t="s">
        <v>516</v>
      </c>
      <c r="H127" t="s">
        <v>517</v>
      </c>
      <c r="J127">
        <v>11437278</v>
      </c>
      <c r="K127" t="s">
        <v>769</v>
      </c>
      <c r="L127" t="s">
        <v>770</v>
      </c>
      <c r="M127" t="s">
        <v>771</v>
      </c>
      <c r="N127" t="s">
        <v>772</v>
      </c>
      <c r="O127" t="s">
        <v>773</v>
      </c>
    </row>
    <row r="128" spans="1:15" x14ac:dyDescent="0.4">
      <c r="A128">
        <f>Metadados!$D$5</f>
        <v>1195247</v>
      </c>
      <c r="B128" t="str">
        <f>Metadados!$D$6</f>
        <v>TERMINAIS FLUVIAIS DO BRASIL S/A</v>
      </c>
      <c r="C128" t="str">
        <f>Metadados!$D$7</f>
        <v>ITACOATIARA</v>
      </c>
      <c r="D128" t="str">
        <f>Metadados!$D$8</f>
        <v>AM</v>
      </c>
      <c r="E128" t="str">
        <f>Metadados!$D$9</f>
        <v>BRAM025</v>
      </c>
      <c r="F128" t="str">
        <f>Metadados!$D$10</f>
        <v>TFB</v>
      </c>
      <c r="G128" t="s">
        <v>516</v>
      </c>
      <c r="H128" t="s">
        <v>517</v>
      </c>
      <c r="J128">
        <v>11472391</v>
      </c>
      <c r="K128" t="s">
        <v>774</v>
      </c>
      <c r="L128" t="s">
        <v>775</v>
      </c>
      <c r="M128" t="s">
        <v>776</v>
      </c>
      <c r="N128" t="s">
        <v>777</v>
      </c>
      <c r="O128" t="s">
        <v>778</v>
      </c>
    </row>
    <row r="129" spans="1:15" x14ac:dyDescent="0.4">
      <c r="A129">
        <f>Metadados!$D$5</f>
        <v>1195247</v>
      </c>
      <c r="B129" t="str">
        <f>Metadados!$D$6</f>
        <v>TERMINAIS FLUVIAIS DO BRASIL S/A</v>
      </c>
      <c r="C129" t="str">
        <f>Metadados!$D$7</f>
        <v>ITACOATIARA</v>
      </c>
      <c r="D129" t="str">
        <f>Metadados!$D$8</f>
        <v>AM</v>
      </c>
      <c r="E129" t="str">
        <f>Metadados!$D$9</f>
        <v>BRAM025</v>
      </c>
      <c r="F129" t="str">
        <f>Metadados!$D$10</f>
        <v>TFB</v>
      </c>
      <c r="G129" t="s">
        <v>516</v>
      </c>
      <c r="H129" t="s">
        <v>517</v>
      </c>
      <c r="J129">
        <v>11462108</v>
      </c>
      <c r="K129" t="s">
        <v>614</v>
      </c>
      <c r="L129" t="s">
        <v>784</v>
      </c>
      <c r="M129" t="s">
        <v>785</v>
      </c>
      <c r="N129" t="s">
        <v>786</v>
      </c>
      <c r="O129" t="s">
        <v>787</v>
      </c>
    </row>
    <row r="130" spans="1:15" x14ac:dyDescent="0.4">
      <c r="A130">
        <f>Metadados!$D$5</f>
        <v>1195247</v>
      </c>
      <c r="B130" t="str">
        <f>Metadados!$D$6</f>
        <v>TERMINAIS FLUVIAIS DO BRASIL S/A</v>
      </c>
      <c r="C130" t="str">
        <f>Metadados!$D$7</f>
        <v>ITACOATIARA</v>
      </c>
      <c r="D130" t="str">
        <f>Metadados!$D$8</f>
        <v>AM</v>
      </c>
      <c r="E130" t="str">
        <f>Metadados!$D$9</f>
        <v>BRAM025</v>
      </c>
      <c r="F130" t="str">
        <f>Metadados!$D$10</f>
        <v>TFB</v>
      </c>
      <c r="G130" t="str">
        <f>Metadados!$D$11</f>
        <v>BRAM0250203</v>
      </c>
      <c r="H130" t="str">
        <f>Metadados!$D$12</f>
        <v>BERÇO 5</v>
      </c>
      <c r="I130">
        <v>9538141</v>
      </c>
      <c r="K130" t="s">
        <v>147</v>
      </c>
      <c r="L130" t="s">
        <v>497</v>
      </c>
      <c r="M130" t="s">
        <v>498</v>
      </c>
      <c r="N130" t="s">
        <v>499</v>
      </c>
      <c r="O130" t="s">
        <v>500</v>
      </c>
    </row>
    <row r="131" spans="1:15" x14ac:dyDescent="0.4">
      <c r="A131">
        <f>Metadados!$D$5</f>
        <v>1195247</v>
      </c>
      <c r="B131" t="str">
        <f>Metadados!$D$6</f>
        <v>TERMINAIS FLUVIAIS DO BRASIL S/A</v>
      </c>
      <c r="C131" t="str">
        <f>Metadados!$D$7</f>
        <v>ITACOATIARA</v>
      </c>
      <c r="D131" t="str">
        <f>Metadados!$D$8</f>
        <v>AM</v>
      </c>
      <c r="E131" t="str">
        <f>Metadados!$D$9</f>
        <v>BRAM025</v>
      </c>
      <c r="F131" t="str">
        <f>Metadados!$D$10</f>
        <v>TFB</v>
      </c>
      <c r="G131" t="s">
        <v>516</v>
      </c>
      <c r="H131" t="s">
        <v>517</v>
      </c>
      <c r="J131">
        <v>11460024</v>
      </c>
      <c r="K131" t="s">
        <v>779</v>
      </c>
      <c r="L131" t="s">
        <v>780</v>
      </c>
      <c r="M131" t="s">
        <v>781</v>
      </c>
      <c r="N131" t="s">
        <v>782</v>
      </c>
      <c r="O131" t="s">
        <v>783</v>
      </c>
    </row>
    <row r="132" spans="1:15" x14ac:dyDescent="0.4">
      <c r="A132">
        <f>Metadados!$D$5</f>
        <v>1195247</v>
      </c>
      <c r="B132" t="str">
        <f>Metadados!$D$6</f>
        <v>TERMINAIS FLUVIAIS DO BRASIL S/A</v>
      </c>
      <c r="C132" t="str">
        <f>Metadados!$D$7</f>
        <v>ITACOATIARA</v>
      </c>
      <c r="D132" t="str">
        <f>Metadados!$D$8</f>
        <v>AM</v>
      </c>
      <c r="E132" t="str">
        <f>Metadados!$D$9</f>
        <v>BRAM025</v>
      </c>
      <c r="F132" t="str">
        <f>Metadados!$D$10</f>
        <v>TFB</v>
      </c>
      <c r="G132" t="str">
        <f>Metadados!$D$11</f>
        <v>BRAM0250203</v>
      </c>
      <c r="H132" t="str">
        <f>Metadados!$D$12</f>
        <v>BERÇO 5</v>
      </c>
      <c r="I132">
        <v>9369887</v>
      </c>
      <c r="K132" t="s">
        <v>513</v>
      </c>
      <c r="L132" t="s">
        <v>501</v>
      </c>
      <c r="M132" t="s">
        <v>502</v>
      </c>
      <c r="N132" t="s">
        <v>503</v>
      </c>
      <c r="O132" t="s">
        <v>504</v>
      </c>
    </row>
    <row r="133" spans="1:15" x14ac:dyDescent="0.4">
      <c r="A133">
        <f>Metadados!$D$5</f>
        <v>1195247</v>
      </c>
      <c r="B133" t="str">
        <f>Metadados!$D$6</f>
        <v>TERMINAIS FLUVIAIS DO BRASIL S/A</v>
      </c>
      <c r="C133" t="str">
        <f>Metadados!$D$7</f>
        <v>ITACOATIARA</v>
      </c>
      <c r="D133" t="str">
        <f>Metadados!$D$8</f>
        <v>AM</v>
      </c>
      <c r="E133" t="str">
        <f>Metadados!$D$9</f>
        <v>BRAM025</v>
      </c>
      <c r="F133" t="str">
        <f>Metadados!$D$10</f>
        <v>TFB</v>
      </c>
      <c r="G133" t="s">
        <v>530</v>
      </c>
      <c r="H133" t="s">
        <v>531</v>
      </c>
      <c r="J133">
        <v>10173927</v>
      </c>
      <c r="K133" t="s">
        <v>788</v>
      </c>
      <c r="L133" t="s">
        <v>789</v>
      </c>
      <c r="M133" t="s">
        <v>790</v>
      </c>
      <c r="N133" t="s">
        <v>791</v>
      </c>
      <c r="O133" t="s">
        <v>792</v>
      </c>
    </row>
    <row r="134" spans="1:15" x14ac:dyDescent="0.4">
      <c r="A134">
        <f>Metadados!$D$5</f>
        <v>1195247</v>
      </c>
      <c r="B134" t="str">
        <f>Metadados!$D$6</f>
        <v>TERMINAIS FLUVIAIS DO BRASIL S/A</v>
      </c>
      <c r="C134" t="str">
        <f>Metadados!$D$7</f>
        <v>ITACOATIARA</v>
      </c>
      <c r="D134" t="str">
        <f>Metadados!$D$8</f>
        <v>AM</v>
      </c>
      <c r="E134" t="str">
        <f>Metadados!$D$9</f>
        <v>BRAM025</v>
      </c>
      <c r="F134" t="str">
        <f>Metadados!$D$10</f>
        <v>TFB</v>
      </c>
      <c r="G134" t="s">
        <v>793</v>
      </c>
      <c r="H134" t="s">
        <v>794</v>
      </c>
      <c r="J134">
        <v>11471425</v>
      </c>
      <c r="K134" t="s">
        <v>795</v>
      </c>
      <c r="L134" t="s">
        <v>796</v>
      </c>
      <c r="M134" t="s">
        <v>797</v>
      </c>
      <c r="N134" t="s">
        <v>798</v>
      </c>
      <c r="O134" t="s">
        <v>799</v>
      </c>
    </row>
    <row r="135" spans="1:15" x14ac:dyDescent="0.4">
      <c r="A135">
        <f>Metadados!$D$5</f>
        <v>1195247</v>
      </c>
      <c r="B135" t="str">
        <f>Metadados!$D$6</f>
        <v>TERMINAIS FLUVIAIS DO BRASIL S/A</v>
      </c>
      <c r="C135" t="str">
        <f>Metadados!$D$7</f>
        <v>ITACOATIARA</v>
      </c>
      <c r="D135" t="str">
        <f>Metadados!$D$8</f>
        <v>AM</v>
      </c>
      <c r="E135" t="str">
        <f>Metadados!$D$9</f>
        <v>BRAM025</v>
      </c>
      <c r="F135" t="str">
        <f>Metadados!$D$10</f>
        <v>TFB</v>
      </c>
      <c r="G135" t="s">
        <v>530</v>
      </c>
      <c r="H135" t="s">
        <v>531</v>
      </c>
      <c r="J135">
        <v>50071386</v>
      </c>
      <c r="K135" t="s">
        <v>800</v>
      </c>
      <c r="L135" t="s">
        <v>801</v>
      </c>
      <c r="M135" t="s">
        <v>802</v>
      </c>
      <c r="N135" t="s">
        <v>803</v>
      </c>
      <c r="O135" t="s">
        <v>804</v>
      </c>
    </row>
    <row r="136" spans="1:15" x14ac:dyDescent="0.4">
      <c r="A136">
        <f>Metadados!$D$5</f>
        <v>1195247</v>
      </c>
      <c r="B136" t="str">
        <f>Metadados!$D$6</f>
        <v>TERMINAIS FLUVIAIS DO BRASIL S/A</v>
      </c>
      <c r="C136" t="str">
        <f>Metadados!$D$7</f>
        <v>ITACOATIARA</v>
      </c>
      <c r="D136" t="str">
        <f>Metadados!$D$8</f>
        <v>AM</v>
      </c>
      <c r="E136" t="str">
        <f>Metadados!$D$9</f>
        <v>BRAM025</v>
      </c>
      <c r="F136" t="str">
        <f>Metadados!$D$10</f>
        <v>TFB</v>
      </c>
      <c r="G136" t="s">
        <v>516</v>
      </c>
      <c r="H136" t="s">
        <v>517</v>
      </c>
      <c r="J136">
        <v>11462027</v>
      </c>
      <c r="K136" t="s">
        <v>805</v>
      </c>
      <c r="L136" t="s">
        <v>806</v>
      </c>
      <c r="M136" t="s">
        <v>807</v>
      </c>
      <c r="N136" t="s">
        <v>808</v>
      </c>
      <c r="O136" t="s">
        <v>809</v>
      </c>
    </row>
    <row r="137" spans="1:15" x14ac:dyDescent="0.4">
      <c r="A137">
        <f>Metadados!$D$5</f>
        <v>1195247</v>
      </c>
      <c r="B137" t="str">
        <f>Metadados!$D$6</f>
        <v>TERMINAIS FLUVIAIS DO BRASIL S/A</v>
      </c>
      <c r="C137" t="str">
        <f>Metadados!$D$7</f>
        <v>ITACOATIARA</v>
      </c>
      <c r="D137" t="str">
        <f>Metadados!$D$8</f>
        <v>AM</v>
      </c>
      <c r="E137" t="str">
        <f>Metadados!$D$9</f>
        <v>BRAM025</v>
      </c>
      <c r="F137" t="str">
        <f>Metadados!$D$10</f>
        <v>TFB</v>
      </c>
      <c r="G137" t="s">
        <v>523</v>
      </c>
      <c r="H137" t="s">
        <v>524</v>
      </c>
      <c r="J137">
        <v>11462876</v>
      </c>
      <c r="K137" t="s">
        <v>810</v>
      </c>
      <c r="L137" t="s">
        <v>811</v>
      </c>
      <c r="M137" t="s">
        <v>812</v>
      </c>
      <c r="N137" t="s">
        <v>813</v>
      </c>
      <c r="O137" t="s">
        <v>814</v>
      </c>
    </row>
    <row r="138" spans="1:15" x14ac:dyDescent="0.4">
      <c r="A138">
        <f>Metadados!$D$5</f>
        <v>1195247</v>
      </c>
      <c r="B138" t="str">
        <f>Metadados!$D$6</f>
        <v>TERMINAIS FLUVIAIS DO BRASIL S/A</v>
      </c>
      <c r="C138" t="str">
        <f>Metadados!$D$7</f>
        <v>ITACOATIARA</v>
      </c>
      <c r="D138" t="str">
        <f>Metadados!$D$8</f>
        <v>AM</v>
      </c>
      <c r="E138" t="str">
        <f>Metadados!$D$9</f>
        <v>BRAM025</v>
      </c>
      <c r="F138" t="str">
        <f>Metadados!$D$10</f>
        <v>TFB</v>
      </c>
      <c r="G138" t="s">
        <v>516</v>
      </c>
      <c r="H138" t="s">
        <v>517</v>
      </c>
      <c r="J138">
        <v>11428210</v>
      </c>
      <c r="K138" t="s">
        <v>815</v>
      </c>
      <c r="L138" t="s">
        <v>816</v>
      </c>
      <c r="M138" t="s">
        <v>817</v>
      </c>
      <c r="N138" t="s">
        <v>818</v>
      </c>
      <c r="O138" t="s">
        <v>819</v>
      </c>
    </row>
    <row r="139" spans="1:15" x14ac:dyDescent="0.4">
      <c r="A139">
        <f>Metadados!$D$5</f>
        <v>1195247</v>
      </c>
      <c r="B139" t="str">
        <f>Metadados!$D$6</f>
        <v>TERMINAIS FLUVIAIS DO BRASIL S/A</v>
      </c>
      <c r="C139" t="str">
        <f>Metadados!$D$7</f>
        <v>ITACOATIARA</v>
      </c>
      <c r="D139" t="str">
        <f>Metadados!$D$8</f>
        <v>AM</v>
      </c>
      <c r="E139" t="str">
        <f>Metadados!$D$9</f>
        <v>BRAM025</v>
      </c>
      <c r="F139" t="str">
        <f>Metadados!$D$10</f>
        <v>TFB</v>
      </c>
      <c r="G139" t="s">
        <v>530</v>
      </c>
      <c r="H139" t="s">
        <v>531</v>
      </c>
      <c r="J139">
        <v>11427485</v>
      </c>
      <c r="K139" t="s">
        <v>820</v>
      </c>
      <c r="L139" t="s">
        <v>821</v>
      </c>
      <c r="M139" t="s">
        <v>822</v>
      </c>
      <c r="N139" t="s">
        <v>823</v>
      </c>
      <c r="O139" t="s">
        <v>824</v>
      </c>
    </row>
    <row r="140" spans="1:15" x14ac:dyDescent="0.4">
      <c r="A140">
        <f>Metadados!$D$5</f>
        <v>1195247</v>
      </c>
      <c r="B140" t="str">
        <f>Metadados!$D$6</f>
        <v>TERMINAIS FLUVIAIS DO BRASIL S/A</v>
      </c>
      <c r="C140" t="str">
        <f>Metadados!$D$7</f>
        <v>ITACOATIARA</v>
      </c>
      <c r="D140" t="str">
        <f>Metadados!$D$8</f>
        <v>AM</v>
      </c>
      <c r="E140" t="str">
        <f>Metadados!$D$9</f>
        <v>BRAM025</v>
      </c>
      <c r="F140" t="str">
        <f>Metadados!$D$10</f>
        <v>TFB</v>
      </c>
      <c r="G140" t="s">
        <v>516</v>
      </c>
      <c r="H140" t="s">
        <v>517</v>
      </c>
      <c r="J140">
        <v>11432357</v>
      </c>
      <c r="K140" t="s">
        <v>825</v>
      </c>
      <c r="L140" t="s">
        <v>826</v>
      </c>
      <c r="M140" t="s">
        <v>827</v>
      </c>
      <c r="N140" t="s">
        <v>828</v>
      </c>
      <c r="O140" t="s">
        <v>829</v>
      </c>
    </row>
    <row r="141" spans="1:15" x14ac:dyDescent="0.4">
      <c r="A141">
        <f>Metadados!$D$5</f>
        <v>1195247</v>
      </c>
      <c r="B141" t="str">
        <f>Metadados!$D$6</f>
        <v>TERMINAIS FLUVIAIS DO BRASIL S/A</v>
      </c>
      <c r="C141" t="str">
        <f>Metadados!$D$7</f>
        <v>ITACOATIARA</v>
      </c>
      <c r="D141" t="str">
        <f>Metadados!$D$8</f>
        <v>AM</v>
      </c>
      <c r="E141" t="str">
        <f>Metadados!$D$9</f>
        <v>BRAM025</v>
      </c>
      <c r="F141" t="str">
        <f>Metadados!$D$10</f>
        <v>TFB</v>
      </c>
      <c r="G141" t="s">
        <v>530</v>
      </c>
      <c r="H141" t="s">
        <v>531</v>
      </c>
      <c r="J141">
        <v>10186638</v>
      </c>
      <c r="K141" t="s">
        <v>830</v>
      </c>
      <c r="L141" t="s">
        <v>831</v>
      </c>
      <c r="M141" t="s">
        <v>832</v>
      </c>
      <c r="N141" t="s">
        <v>833</v>
      </c>
      <c r="O141" t="s">
        <v>834</v>
      </c>
    </row>
    <row r="142" spans="1:15" x14ac:dyDescent="0.4">
      <c r="A142">
        <f>Metadados!$D$5</f>
        <v>1195247</v>
      </c>
      <c r="B142" t="str">
        <f>Metadados!$D$6</f>
        <v>TERMINAIS FLUVIAIS DO BRASIL S/A</v>
      </c>
      <c r="C142" t="str">
        <f>Metadados!$D$7</f>
        <v>ITACOATIARA</v>
      </c>
      <c r="D142" t="str">
        <f>Metadados!$D$8</f>
        <v>AM</v>
      </c>
      <c r="E142" t="str">
        <f>Metadados!$D$9</f>
        <v>BRAM025</v>
      </c>
      <c r="F142" t="str">
        <f>Metadados!$D$10</f>
        <v>TFB</v>
      </c>
      <c r="G142" t="s">
        <v>516</v>
      </c>
      <c r="H142" t="s">
        <v>517</v>
      </c>
      <c r="J142">
        <v>11428244</v>
      </c>
      <c r="K142" t="s">
        <v>835</v>
      </c>
      <c r="L142" t="s">
        <v>836</v>
      </c>
      <c r="M142" t="s">
        <v>837</v>
      </c>
      <c r="N142" t="s">
        <v>838</v>
      </c>
      <c r="O142" t="s">
        <v>839</v>
      </c>
    </row>
    <row r="143" spans="1:15" x14ac:dyDescent="0.4">
      <c r="A143">
        <f>Metadados!$D$5</f>
        <v>1195247</v>
      </c>
      <c r="B143" t="str">
        <f>Metadados!$D$6</f>
        <v>TERMINAIS FLUVIAIS DO BRASIL S/A</v>
      </c>
      <c r="C143" t="str">
        <f>Metadados!$D$7</f>
        <v>ITACOATIARA</v>
      </c>
      <c r="D143" t="str">
        <f>Metadados!$D$8</f>
        <v>AM</v>
      </c>
      <c r="E143" t="str">
        <f>Metadados!$D$9</f>
        <v>BRAM025</v>
      </c>
      <c r="F143" t="str">
        <f>Metadados!$D$10</f>
        <v>TFB</v>
      </c>
      <c r="G143" t="str">
        <f>Metadados!$D$11</f>
        <v>BRAM0250203</v>
      </c>
      <c r="H143" t="str">
        <f>Metadados!$D$12</f>
        <v>BERÇO 5</v>
      </c>
      <c r="I143">
        <v>9828156</v>
      </c>
      <c r="K143" t="s">
        <v>332</v>
      </c>
      <c r="L143" t="s">
        <v>505</v>
      </c>
      <c r="M143" t="s">
        <v>506</v>
      </c>
      <c r="N143" t="s">
        <v>507</v>
      </c>
      <c r="O143" t="s">
        <v>508</v>
      </c>
    </row>
    <row r="144" spans="1:15" x14ac:dyDescent="0.4">
      <c r="A144">
        <f>Metadados!$D$5</f>
        <v>1195247</v>
      </c>
      <c r="B144" t="str">
        <f>Metadados!$D$6</f>
        <v>TERMINAIS FLUVIAIS DO BRASIL S/A</v>
      </c>
      <c r="C144" t="str">
        <f>Metadados!$D$7</f>
        <v>ITACOATIARA</v>
      </c>
      <c r="D144" t="str">
        <f>Metadados!$D$8</f>
        <v>AM</v>
      </c>
      <c r="E144" t="str">
        <f>Metadados!$D$9</f>
        <v>BRAM025</v>
      </c>
      <c r="F144" t="str">
        <f>Metadados!$D$10</f>
        <v>TFB</v>
      </c>
      <c r="G144" t="s">
        <v>530</v>
      </c>
      <c r="H144" t="s">
        <v>531</v>
      </c>
      <c r="J144">
        <v>10207040</v>
      </c>
      <c r="K144" t="s">
        <v>840</v>
      </c>
      <c r="L144" t="s">
        <v>841</v>
      </c>
      <c r="M144" t="s">
        <v>842</v>
      </c>
      <c r="N144" t="s">
        <v>843</v>
      </c>
      <c r="O144" t="s">
        <v>844</v>
      </c>
    </row>
    <row r="145" spans="1:15" x14ac:dyDescent="0.4">
      <c r="A145">
        <f>Metadados!$D$5</f>
        <v>1195247</v>
      </c>
      <c r="B145" t="str">
        <f>Metadados!$D$6</f>
        <v>TERMINAIS FLUVIAIS DO BRASIL S/A</v>
      </c>
      <c r="C145" t="str">
        <f>Metadados!$D$7</f>
        <v>ITACOATIARA</v>
      </c>
      <c r="D145" t="str">
        <f>Metadados!$D$8</f>
        <v>AM</v>
      </c>
      <c r="E145" t="str">
        <f>Metadados!$D$9</f>
        <v>BRAM025</v>
      </c>
      <c r="F145" t="str">
        <f>Metadados!$D$10</f>
        <v>TFB</v>
      </c>
      <c r="G145" t="s">
        <v>516</v>
      </c>
      <c r="H145" t="s">
        <v>517</v>
      </c>
      <c r="J145">
        <v>11466286</v>
      </c>
      <c r="K145" t="s">
        <v>845</v>
      </c>
      <c r="L145" t="s">
        <v>846</v>
      </c>
      <c r="M145" t="s">
        <v>847</v>
      </c>
      <c r="N145" t="s">
        <v>848</v>
      </c>
      <c r="O145" t="s">
        <v>849</v>
      </c>
    </row>
    <row r="146" spans="1:15" x14ac:dyDescent="0.4">
      <c r="A146">
        <f>Metadados!$D$5</f>
        <v>1195247</v>
      </c>
      <c r="B146" t="str">
        <f>Metadados!$D$6</f>
        <v>TERMINAIS FLUVIAIS DO BRASIL S/A</v>
      </c>
      <c r="C146" t="str">
        <f>Metadados!$D$7</f>
        <v>ITACOATIARA</v>
      </c>
      <c r="D146" t="str">
        <f>Metadados!$D$8</f>
        <v>AM</v>
      </c>
      <c r="E146" t="str">
        <f>Metadados!$D$9</f>
        <v>BRAM025</v>
      </c>
      <c r="F146" t="str">
        <f>Metadados!$D$10</f>
        <v>TFB</v>
      </c>
      <c r="G146" t="s">
        <v>516</v>
      </c>
      <c r="H146" t="s">
        <v>517</v>
      </c>
      <c r="J146">
        <v>11438887</v>
      </c>
      <c r="K146" t="s">
        <v>850</v>
      </c>
      <c r="L146" t="s">
        <v>851</v>
      </c>
      <c r="M146" t="s">
        <v>852</v>
      </c>
      <c r="N146" t="s">
        <v>853</v>
      </c>
      <c r="O146" t="s">
        <v>854</v>
      </c>
    </row>
    <row r="147" spans="1:15" x14ac:dyDescent="0.4">
      <c r="A147">
        <f>Metadados!$D$5</f>
        <v>1195247</v>
      </c>
      <c r="B147" t="str">
        <f>Metadados!$D$6</f>
        <v>TERMINAIS FLUVIAIS DO BRASIL S/A</v>
      </c>
      <c r="C147" t="str">
        <f>Metadados!$D$7</f>
        <v>ITACOATIARA</v>
      </c>
      <c r="D147" t="str">
        <f>Metadados!$D$8</f>
        <v>AM</v>
      </c>
      <c r="E147" t="str">
        <f>Metadados!$D$9</f>
        <v>BRAM025</v>
      </c>
      <c r="F147" t="str">
        <f>Metadados!$D$10</f>
        <v>TFB</v>
      </c>
      <c r="G147" t="s">
        <v>516</v>
      </c>
      <c r="H147" t="s">
        <v>517</v>
      </c>
      <c r="J147">
        <v>10217223</v>
      </c>
      <c r="K147" t="s">
        <v>855</v>
      </c>
      <c r="L147" t="s">
        <v>856</v>
      </c>
      <c r="M147" t="s">
        <v>857</v>
      </c>
      <c r="N147" t="s">
        <v>858</v>
      </c>
      <c r="O147" t="s">
        <v>859</v>
      </c>
    </row>
    <row r="148" spans="1:15" x14ac:dyDescent="0.4">
      <c r="A148">
        <f>Metadados!$D$5</f>
        <v>1195247</v>
      </c>
      <c r="B148" t="str">
        <f>Metadados!$D$6</f>
        <v>TERMINAIS FLUVIAIS DO BRASIL S/A</v>
      </c>
      <c r="C148" t="str">
        <f>Metadados!$D$7</f>
        <v>ITACOATIARA</v>
      </c>
      <c r="D148" t="str">
        <f>Metadados!$D$8</f>
        <v>AM</v>
      </c>
      <c r="E148" t="str">
        <f>Metadados!$D$9</f>
        <v>BRAM025</v>
      </c>
      <c r="F148" t="str">
        <f>Metadados!$D$10</f>
        <v>TFB</v>
      </c>
      <c r="G148" t="str">
        <f>Metadados!$D$11</f>
        <v>BRAM0250203</v>
      </c>
      <c r="H148" t="str">
        <f>Metadados!$D$12</f>
        <v>BERÇO 5</v>
      </c>
      <c r="I148">
        <v>9369887</v>
      </c>
      <c r="K148" t="s">
        <v>513</v>
      </c>
      <c r="L148" t="s">
        <v>509</v>
      </c>
      <c r="M148" t="s">
        <v>510</v>
      </c>
      <c r="N148" t="s">
        <v>511</v>
      </c>
      <c r="O148" t="s">
        <v>512</v>
      </c>
    </row>
    <row r="149" spans="1:15" x14ac:dyDescent="0.4">
      <c r="A149">
        <f>Metadados!$D$5</f>
        <v>1195247</v>
      </c>
      <c r="B149" t="str">
        <f>Metadados!$D$6</f>
        <v>TERMINAIS FLUVIAIS DO BRASIL S/A</v>
      </c>
      <c r="C149" t="str">
        <f>Metadados!$D$7</f>
        <v>ITACOATIARA</v>
      </c>
      <c r="D149" t="str">
        <f>Metadados!$D$8</f>
        <v>AM</v>
      </c>
      <c r="E149" t="str">
        <f>Metadados!$D$9</f>
        <v>BRAM025</v>
      </c>
      <c r="F149" t="str">
        <f>Metadados!$D$10</f>
        <v>TFB</v>
      </c>
      <c r="G149" t="s">
        <v>516</v>
      </c>
      <c r="H149" t="s">
        <v>517</v>
      </c>
      <c r="J149" t="s">
        <v>911</v>
      </c>
      <c r="K149" t="s">
        <v>662</v>
      </c>
      <c r="L149" t="s">
        <v>912</v>
      </c>
      <c r="M149" t="s">
        <v>913</v>
      </c>
      <c r="N149" t="s">
        <v>914</v>
      </c>
      <c r="O149" t="s">
        <v>915</v>
      </c>
    </row>
    <row r="150" spans="1:15" x14ac:dyDescent="0.4">
      <c r="A150">
        <f>Metadados!$D$5</f>
        <v>1195247</v>
      </c>
      <c r="B150" t="str">
        <f>Metadados!$D$6</f>
        <v>TERMINAIS FLUVIAIS DO BRASIL S/A</v>
      </c>
      <c r="C150" t="str">
        <f>Metadados!$D$7</f>
        <v>ITACOATIARA</v>
      </c>
      <c r="D150" t="str">
        <f>Metadados!$D$8</f>
        <v>AM</v>
      </c>
      <c r="E150" t="str">
        <f>Metadados!$D$9</f>
        <v>BRAM025</v>
      </c>
      <c r="F150" t="str">
        <f>Metadados!$D$10</f>
        <v>TFB</v>
      </c>
      <c r="G150" t="s">
        <v>516</v>
      </c>
      <c r="H150" t="s">
        <v>517</v>
      </c>
      <c r="J150" t="s">
        <v>911</v>
      </c>
      <c r="K150" t="s">
        <v>662</v>
      </c>
      <c r="L150" t="s">
        <v>912</v>
      </c>
      <c r="M150" t="s">
        <v>916</v>
      </c>
      <c r="N150" t="s">
        <v>917</v>
      </c>
      <c r="O150" t="s">
        <v>915</v>
      </c>
    </row>
    <row r="151" spans="1:15" x14ac:dyDescent="0.4">
      <c r="A151">
        <f>Metadados!$D$5</f>
        <v>1195247</v>
      </c>
      <c r="B151" t="str">
        <f>Metadados!$D$6</f>
        <v>TERMINAIS FLUVIAIS DO BRASIL S/A</v>
      </c>
      <c r="C151" t="str">
        <f>Metadados!$D$7</f>
        <v>ITACOATIARA</v>
      </c>
      <c r="D151" t="str">
        <f>Metadados!$D$8</f>
        <v>AM</v>
      </c>
      <c r="E151" t="str">
        <f>Metadados!$D$9</f>
        <v>BRAM025</v>
      </c>
      <c r="F151" t="str">
        <f>Metadados!$D$10</f>
        <v>TFB</v>
      </c>
      <c r="G151" t="s">
        <v>516</v>
      </c>
      <c r="H151" t="s">
        <v>517</v>
      </c>
      <c r="J151" t="s">
        <v>918</v>
      </c>
      <c r="K151" t="s">
        <v>919</v>
      </c>
      <c r="L151" t="s">
        <v>920</v>
      </c>
      <c r="M151" t="s">
        <v>921</v>
      </c>
      <c r="N151" t="s">
        <v>922</v>
      </c>
      <c r="O151" t="s">
        <v>923</v>
      </c>
    </row>
    <row r="152" spans="1:15" x14ac:dyDescent="0.4">
      <c r="A152">
        <f>Metadados!$D$5</f>
        <v>1195247</v>
      </c>
      <c r="B152" t="str">
        <f>Metadados!$D$6</f>
        <v>TERMINAIS FLUVIAIS DO BRASIL S/A</v>
      </c>
      <c r="C152" t="str">
        <f>Metadados!$D$7</f>
        <v>ITACOATIARA</v>
      </c>
      <c r="D152" t="str">
        <f>Metadados!$D$8</f>
        <v>AM</v>
      </c>
      <c r="E152" t="str">
        <f>Metadados!$D$9</f>
        <v>BRAM025</v>
      </c>
      <c r="F152" t="str">
        <f>Metadados!$D$10</f>
        <v>TFB</v>
      </c>
      <c r="G152" t="s">
        <v>530</v>
      </c>
      <c r="H152" t="s">
        <v>531</v>
      </c>
      <c r="J152" t="s">
        <v>924</v>
      </c>
      <c r="K152" t="s">
        <v>925</v>
      </c>
      <c r="L152" t="s">
        <v>926</v>
      </c>
      <c r="M152" t="s">
        <v>927</v>
      </c>
      <c r="N152" t="s">
        <v>928</v>
      </c>
      <c r="O152" t="s">
        <v>929</v>
      </c>
    </row>
    <row r="153" spans="1:15" x14ac:dyDescent="0.4">
      <c r="A153">
        <f>Metadados!$D$5</f>
        <v>1195247</v>
      </c>
      <c r="B153" t="str">
        <f>Metadados!$D$6</f>
        <v>TERMINAIS FLUVIAIS DO BRASIL S/A</v>
      </c>
      <c r="C153" t="str">
        <f>Metadados!$D$7</f>
        <v>ITACOATIARA</v>
      </c>
      <c r="D153" t="str">
        <f>Metadados!$D$8</f>
        <v>AM</v>
      </c>
      <c r="E153" t="str">
        <f>Metadados!$D$9</f>
        <v>BRAM025</v>
      </c>
      <c r="F153" t="str">
        <f>Metadados!$D$10</f>
        <v>TFB</v>
      </c>
      <c r="G153" t="s">
        <v>530</v>
      </c>
      <c r="H153" t="s">
        <v>531</v>
      </c>
      <c r="J153" t="s">
        <v>924</v>
      </c>
      <c r="K153" t="s">
        <v>925</v>
      </c>
      <c r="L153" t="s">
        <v>926</v>
      </c>
      <c r="M153" t="s">
        <v>928</v>
      </c>
      <c r="N153" t="s">
        <v>930</v>
      </c>
      <c r="O153" t="s">
        <v>929</v>
      </c>
    </row>
    <row r="154" spans="1:15" x14ac:dyDescent="0.4">
      <c r="A154">
        <f>Metadados!$D$5</f>
        <v>1195247</v>
      </c>
      <c r="B154" t="str">
        <f>Metadados!$D$6</f>
        <v>TERMINAIS FLUVIAIS DO BRASIL S/A</v>
      </c>
      <c r="C154" t="str">
        <f>Metadados!$D$7</f>
        <v>ITACOATIARA</v>
      </c>
      <c r="D154" t="str">
        <f>Metadados!$D$8</f>
        <v>AM</v>
      </c>
      <c r="E154" t="str">
        <f>Metadados!$D$9</f>
        <v>BRAM025</v>
      </c>
      <c r="F154" t="str">
        <f>Metadados!$D$10</f>
        <v>TFB</v>
      </c>
      <c r="G154" t="s">
        <v>516</v>
      </c>
      <c r="H154" t="s">
        <v>517</v>
      </c>
      <c r="J154" t="s">
        <v>931</v>
      </c>
      <c r="K154" t="s">
        <v>932</v>
      </c>
      <c r="L154" t="s">
        <v>933</v>
      </c>
      <c r="M154" t="s">
        <v>934</v>
      </c>
      <c r="N154" t="s">
        <v>935</v>
      </c>
      <c r="O154" t="s">
        <v>929</v>
      </c>
    </row>
    <row r="155" spans="1:15" x14ac:dyDescent="0.4">
      <c r="A155">
        <f>Metadados!$D$5</f>
        <v>1195247</v>
      </c>
      <c r="B155" t="str">
        <f>Metadados!$D$6</f>
        <v>TERMINAIS FLUVIAIS DO BRASIL S/A</v>
      </c>
      <c r="C155" t="str">
        <f>Metadados!$D$7</f>
        <v>ITACOATIARA</v>
      </c>
      <c r="D155" t="str">
        <f>Metadados!$D$8</f>
        <v>AM</v>
      </c>
      <c r="E155" t="str">
        <f>Metadados!$D$9</f>
        <v>BRAM025</v>
      </c>
      <c r="F155" t="str">
        <f>Metadados!$D$10</f>
        <v>TFB</v>
      </c>
      <c r="G155" t="s">
        <v>516</v>
      </c>
      <c r="H155" t="s">
        <v>517</v>
      </c>
      <c r="J155" t="s">
        <v>931</v>
      </c>
      <c r="K155" t="s">
        <v>932</v>
      </c>
      <c r="L155" t="s">
        <v>933</v>
      </c>
      <c r="M155" t="s">
        <v>936</v>
      </c>
      <c r="N155" t="s">
        <v>937</v>
      </c>
      <c r="O155" t="s">
        <v>929</v>
      </c>
    </row>
    <row r="156" spans="1:15" x14ac:dyDescent="0.4">
      <c r="A156">
        <f>Metadados!$D$5</f>
        <v>1195247</v>
      </c>
      <c r="B156" t="str">
        <f>Metadados!$D$6</f>
        <v>TERMINAIS FLUVIAIS DO BRASIL S/A</v>
      </c>
      <c r="C156" t="str">
        <f>Metadados!$D$7</f>
        <v>ITACOATIARA</v>
      </c>
      <c r="D156" t="str">
        <f>Metadados!$D$8</f>
        <v>AM</v>
      </c>
      <c r="E156" t="str">
        <f>Metadados!$D$9</f>
        <v>BRAM025</v>
      </c>
      <c r="F156" t="str">
        <f>Metadados!$D$10</f>
        <v>TFB</v>
      </c>
      <c r="G156" t="str">
        <f>Metadados!$D$11</f>
        <v>BRAM0250203</v>
      </c>
      <c r="H156" t="str">
        <f>Metadados!$D$12</f>
        <v>BERÇO 5</v>
      </c>
      <c r="I156">
        <v>9425540</v>
      </c>
      <c r="K156" t="s">
        <v>200</v>
      </c>
      <c r="L156" t="s">
        <v>861</v>
      </c>
      <c r="M156" t="s">
        <v>862</v>
      </c>
      <c r="N156" t="s">
        <v>863</v>
      </c>
      <c r="O156" t="s">
        <v>864</v>
      </c>
    </row>
    <row r="157" spans="1:15" x14ac:dyDescent="0.4">
      <c r="A157">
        <f>Metadados!$D$5</f>
        <v>1195247</v>
      </c>
      <c r="B157" t="str">
        <f>Metadados!$D$6</f>
        <v>TERMINAIS FLUVIAIS DO BRASIL S/A</v>
      </c>
      <c r="C157" t="str">
        <f>Metadados!$D$7</f>
        <v>ITACOATIARA</v>
      </c>
      <c r="D157" t="str">
        <f>Metadados!$D$8</f>
        <v>AM</v>
      </c>
      <c r="E157" t="str">
        <f>Metadados!$D$9</f>
        <v>BRAM025</v>
      </c>
      <c r="F157" t="str">
        <f>Metadados!$D$10</f>
        <v>TFB</v>
      </c>
      <c r="G157" t="str">
        <f>Metadados!$D$11</f>
        <v>BRAM0250203</v>
      </c>
      <c r="H157" t="str">
        <f>Metadados!$D$12</f>
        <v>BERÇO 5</v>
      </c>
      <c r="I157">
        <v>9425540</v>
      </c>
      <c r="K157" t="s">
        <v>200</v>
      </c>
      <c r="L157" t="s">
        <v>861</v>
      </c>
      <c r="M157" t="s">
        <v>865</v>
      </c>
      <c r="N157" t="s">
        <v>866</v>
      </c>
      <c r="O157" t="s">
        <v>864</v>
      </c>
    </row>
    <row r="158" spans="1:15" x14ac:dyDescent="0.4">
      <c r="A158">
        <f>Metadados!$D$5</f>
        <v>1195247</v>
      </c>
      <c r="B158" t="str">
        <f>Metadados!$D$6</f>
        <v>TERMINAIS FLUVIAIS DO BRASIL S/A</v>
      </c>
      <c r="C158" t="str">
        <f>Metadados!$D$7</f>
        <v>ITACOATIARA</v>
      </c>
      <c r="D158" t="str">
        <f>Metadados!$D$8</f>
        <v>AM</v>
      </c>
      <c r="E158" t="str">
        <f>Metadados!$D$9</f>
        <v>BRAM025</v>
      </c>
      <c r="F158" t="str">
        <f>Metadados!$D$10</f>
        <v>TFB</v>
      </c>
      <c r="G158" t="s">
        <v>516</v>
      </c>
      <c r="H158" t="s">
        <v>517</v>
      </c>
      <c r="J158" t="s">
        <v>938</v>
      </c>
      <c r="K158" t="s">
        <v>939</v>
      </c>
      <c r="L158" t="s">
        <v>940</v>
      </c>
      <c r="M158" t="s">
        <v>941</v>
      </c>
      <c r="N158" t="s">
        <v>942</v>
      </c>
      <c r="O158" t="s">
        <v>943</v>
      </c>
    </row>
    <row r="159" spans="1:15" x14ac:dyDescent="0.4">
      <c r="A159">
        <f>Metadados!$D$5</f>
        <v>1195247</v>
      </c>
      <c r="B159" t="str">
        <f>Metadados!$D$6</f>
        <v>TERMINAIS FLUVIAIS DO BRASIL S/A</v>
      </c>
      <c r="C159" t="str">
        <f>Metadados!$D$7</f>
        <v>ITACOATIARA</v>
      </c>
      <c r="D159" t="str">
        <f>Metadados!$D$8</f>
        <v>AM</v>
      </c>
      <c r="E159" t="str">
        <f>Metadados!$D$9</f>
        <v>BRAM025</v>
      </c>
      <c r="F159" t="str">
        <f>Metadados!$D$10</f>
        <v>TFB</v>
      </c>
      <c r="G159" t="s">
        <v>530</v>
      </c>
      <c r="H159" t="s">
        <v>531</v>
      </c>
      <c r="J159" t="s">
        <v>944</v>
      </c>
      <c r="K159" t="s">
        <v>667</v>
      </c>
      <c r="L159" t="s">
        <v>945</v>
      </c>
      <c r="M159" t="s">
        <v>946</v>
      </c>
      <c r="N159" t="s">
        <v>947</v>
      </c>
      <c r="O159" t="s">
        <v>943</v>
      </c>
    </row>
    <row r="160" spans="1:15" x14ac:dyDescent="0.4">
      <c r="A160">
        <f>Metadados!$D$5</f>
        <v>1195247</v>
      </c>
      <c r="B160" t="str">
        <f>Metadados!$D$6</f>
        <v>TERMINAIS FLUVIAIS DO BRASIL S/A</v>
      </c>
      <c r="C160" t="str">
        <f>Metadados!$D$7</f>
        <v>ITACOATIARA</v>
      </c>
      <c r="D160" t="str">
        <f>Metadados!$D$8</f>
        <v>AM</v>
      </c>
      <c r="E160" t="str">
        <f>Metadados!$D$9</f>
        <v>BRAM025</v>
      </c>
      <c r="F160" t="str">
        <f>Metadados!$D$10</f>
        <v>TFB</v>
      </c>
      <c r="G160" t="s">
        <v>516</v>
      </c>
      <c r="H160" t="s">
        <v>517</v>
      </c>
      <c r="J160" t="s">
        <v>948</v>
      </c>
      <c r="K160" t="s">
        <v>949</v>
      </c>
      <c r="L160" t="s">
        <v>950</v>
      </c>
      <c r="M160" t="s">
        <v>951</v>
      </c>
      <c r="N160" t="s">
        <v>952</v>
      </c>
      <c r="O160" t="s">
        <v>953</v>
      </c>
    </row>
    <row r="161" spans="1:15" x14ac:dyDescent="0.4">
      <c r="A161">
        <f>Metadados!$D$5</f>
        <v>1195247</v>
      </c>
      <c r="B161" t="str">
        <f>Metadados!$D$6</f>
        <v>TERMINAIS FLUVIAIS DO BRASIL S/A</v>
      </c>
      <c r="C161" t="str">
        <f>Metadados!$D$7</f>
        <v>ITACOATIARA</v>
      </c>
      <c r="D161" t="str">
        <f>Metadados!$D$8</f>
        <v>AM</v>
      </c>
      <c r="E161" t="str">
        <f>Metadados!$D$9</f>
        <v>BRAM025</v>
      </c>
      <c r="F161" t="str">
        <f>Metadados!$D$10</f>
        <v>TFB</v>
      </c>
      <c r="G161" t="s">
        <v>530</v>
      </c>
      <c r="H161" t="s">
        <v>531</v>
      </c>
      <c r="J161" t="s">
        <v>954</v>
      </c>
      <c r="K161" t="s">
        <v>955</v>
      </c>
      <c r="L161" t="s">
        <v>956</v>
      </c>
      <c r="M161" t="s">
        <v>957</v>
      </c>
      <c r="N161" t="s">
        <v>958</v>
      </c>
      <c r="O161" t="s">
        <v>959</v>
      </c>
    </row>
    <row r="162" spans="1:15" x14ac:dyDescent="0.4">
      <c r="A162">
        <f>Metadados!$D$5</f>
        <v>1195247</v>
      </c>
      <c r="B162" t="str">
        <f>Metadados!$D$6</f>
        <v>TERMINAIS FLUVIAIS DO BRASIL S/A</v>
      </c>
      <c r="C162" t="str">
        <f>Metadados!$D$7</f>
        <v>ITACOATIARA</v>
      </c>
      <c r="D162" t="str">
        <f>Metadados!$D$8</f>
        <v>AM</v>
      </c>
      <c r="E162" t="str">
        <f>Metadados!$D$9</f>
        <v>BRAM025</v>
      </c>
      <c r="F162" t="str">
        <f>Metadados!$D$10</f>
        <v>TFB</v>
      </c>
      <c r="G162" t="s">
        <v>516</v>
      </c>
      <c r="H162" t="s">
        <v>517</v>
      </c>
      <c r="J162" t="s">
        <v>966</v>
      </c>
      <c r="K162" t="s">
        <v>967</v>
      </c>
      <c r="L162" t="s">
        <v>968</v>
      </c>
      <c r="M162" t="s">
        <v>969</v>
      </c>
      <c r="N162" t="s">
        <v>970</v>
      </c>
      <c r="O162" t="s">
        <v>971</v>
      </c>
    </row>
    <row r="163" spans="1:15" x14ac:dyDescent="0.4">
      <c r="A163">
        <f>Metadados!$D$5</f>
        <v>1195247</v>
      </c>
      <c r="B163" t="str">
        <f>Metadados!$D$6</f>
        <v>TERMINAIS FLUVIAIS DO BRASIL S/A</v>
      </c>
      <c r="C163" t="str">
        <f>Metadados!$D$7</f>
        <v>ITACOATIARA</v>
      </c>
      <c r="D163" t="str">
        <f>Metadados!$D$8</f>
        <v>AM</v>
      </c>
      <c r="E163" t="str">
        <f>Metadados!$D$9</f>
        <v>BRAM025</v>
      </c>
      <c r="F163" t="str">
        <f>Metadados!$D$10</f>
        <v>TFB</v>
      </c>
      <c r="G163" t="s">
        <v>530</v>
      </c>
      <c r="H163" t="s">
        <v>531</v>
      </c>
      <c r="J163" t="s">
        <v>960</v>
      </c>
      <c r="K163" t="s">
        <v>961</v>
      </c>
      <c r="L163" t="s">
        <v>962</v>
      </c>
      <c r="M163" t="s">
        <v>963</v>
      </c>
      <c r="N163" t="s">
        <v>964</v>
      </c>
      <c r="O163" t="s">
        <v>965</v>
      </c>
    </row>
    <row r="164" spans="1:15" x14ac:dyDescent="0.4">
      <c r="A164">
        <f>Metadados!$D$5</f>
        <v>1195247</v>
      </c>
      <c r="B164" t="str">
        <f>Metadados!$D$6</f>
        <v>TERMINAIS FLUVIAIS DO BRASIL S/A</v>
      </c>
      <c r="C164" t="str">
        <f>Metadados!$D$7</f>
        <v>ITACOATIARA</v>
      </c>
      <c r="D164" t="str">
        <f>Metadados!$D$8</f>
        <v>AM</v>
      </c>
      <c r="E164" t="str">
        <f>Metadados!$D$9</f>
        <v>BRAM025</v>
      </c>
      <c r="F164" t="str">
        <f>Metadados!$D$10</f>
        <v>TFB</v>
      </c>
      <c r="G164" t="s">
        <v>523</v>
      </c>
      <c r="H164" t="s">
        <v>524</v>
      </c>
      <c r="J164" t="s">
        <v>972</v>
      </c>
      <c r="K164" t="s">
        <v>973</v>
      </c>
      <c r="L164" t="s">
        <v>974</v>
      </c>
      <c r="M164" t="s">
        <v>975</v>
      </c>
      <c r="N164" t="s">
        <v>976</v>
      </c>
      <c r="O164" t="s">
        <v>977</v>
      </c>
    </row>
    <row r="165" spans="1:15" x14ac:dyDescent="0.4">
      <c r="A165">
        <f>Metadados!$D$5</f>
        <v>1195247</v>
      </c>
      <c r="B165" t="str">
        <f>Metadados!$D$6</f>
        <v>TERMINAIS FLUVIAIS DO BRASIL S/A</v>
      </c>
      <c r="C165" t="str">
        <f>Metadados!$D$7</f>
        <v>ITACOATIARA</v>
      </c>
      <c r="D165" t="str">
        <f>Metadados!$D$8</f>
        <v>AM</v>
      </c>
      <c r="E165" t="str">
        <f>Metadados!$D$9</f>
        <v>BRAM025</v>
      </c>
      <c r="F165" t="str">
        <f>Metadados!$D$10</f>
        <v>TFB</v>
      </c>
      <c r="G165" t="s">
        <v>523</v>
      </c>
      <c r="H165" t="s">
        <v>524</v>
      </c>
      <c r="J165" t="s">
        <v>972</v>
      </c>
      <c r="K165" t="s">
        <v>973</v>
      </c>
      <c r="L165" t="s">
        <v>974</v>
      </c>
      <c r="M165" t="s">
        <v>978</v>
      </c>
      <c r="N165" t="s">
        <v>979</v>
      </c>
      <c r="O165" t="s">
        <v>977</v>
      </c>
    </row>
    <row r="166" spans="1:15" x14ac:dyDescent="0.4">
      <c r="A166">
        <f>Metadados!$D$5</f>
        <v>1195247</v>
      </c>
      <c r="B166" t="str">
        <f>Metadados!$D$6</f>
        <v>TERMINAIS FLUVIAIS DO BRASIL S/A</v>
      </c>
      <c r="C166" t="str">
        <f>Metadados!$D$7</f>
        <v>ITACOATIARA</v>
      </c>
      <c r="D166" t="str">
        <f>Metadados!$D$8</f>
        <v>AM</v>
      </c>
      <c r="E166" t="str">
        <f>Metadados!$D$9</f>
        <v>BRAM025</v>
      </c>
      <c r="F166" t="str">
        <f>Metadados!$D$10</f>
        <v>TFB</v>
      </c>
      <c r="G166" t="s">
        <v>516</v>
      </c>
      <c r="H166" t="s">
        <v>517</v>
      </c>
      <c r="J166" t="s">
        <v>980</v>
      </c>
      <c r="K166" t="s">
        <v>981</v>
      </c>
      <c r="L166" t="s">
        <v>982</v>
      </c>
      <c r="M166" t="s">
        <v>983</v>
      </c>
      <c r="N166" t="s">
        <v>984</v>
      </c>
      <c r="O166" t="s">
        <v>985</v>
      </c>
    </row>
    <row r="167" spans="1:15" x14ac:dyDescent="0.4">
      <c r="A167">
        <f>Metadados!$D$5</f>
        <v>1195247</v>
      </c>
      <c r="B167" t="str">
        <f>Metadados!$D$6</f>
        <v>TERMINAIS FLUVIAIS DO BRASIL S/A</v>
      </c>
      <c r="C167" t="str">
        <f>Metadados!$D$7</f>
        <v>ITACOATIARA</v>
      </c>
      <c r="D167" t="str">
        <f>Metadados!$D$8</f>
        <v>AM</v>
      </c>
      <c r="E167" t="str">
        <f>Metadados!$D$9</f>
        <v>BRAM025</v>
      </c>
      <c r="F167" t="str">
        <f>Metadados!$D$10</f>
        <v>TFB</v>
      </c>
      <c r="G167" t="s">
        <v>530</v>
      </c>
      <c r="H167" t="s">
        <v>531</v>
      </c>
      <c r="J167" t="s">
        <v>986</v>
      </c>
      <c r="K167" t="s">
        <v>987</v>
      </c>
      <c r="L167" t="s">
        <v>988</v>
      </c>
      <c r="M167" t="s">
        <v>989</v>
      </c>
      <c r="N167" t="s">
        <v>990</v>
      </c>
      <c r="O167" t="s">
        <v>991</v>
      </c>
    </row>
    <row r="168" spans="1:15" x14ac:dyDescent="0.4">
      <c r="A168">
        <f>Metadados!$D$5</f>
        <v>1195247</v>
      </c>
      <c r="B168" t="str">
        <f>Metadados!$D$6</f>
        <v>TERMINAIS FLUVIAIS DO BRASIL S/A</v>
      </c>
      <c r="C168" t="str">
        <f>Metadados!$D$7</f>
        <v>ITACOATIARA</v>
      </c>
      <c r="D168" t="str">
        <f>Metadados!$D$8</f>
        <v>AM</v>
      </c>
      <c r="E168" t="str">
        <f>Metadados!$D$9</f>
        <v>BRAM025</v>
      </c>
      <c r="F168" t="str">
        <f>Metadados!$D$10</f>
        <v>TFB</v>
      </c>
      <c r="G168" t="s">
        <v>530</v>
      </c>
      <c r="H168" t="s">
        <v>531</v>
      </c>
      <c r="J168" t="s">
        <v>986</v>
      </c>
      <c r="K168" t="s">
        <v>987</v>
      </c>
      <c r="L168" t="s">
        <v>988</v>
      </c>
      <c r="M168" t="s">
        <v>992</v>
      </c>
      <c r="N168" t="s">
        <v>993</v>
      </c>
      <c r="O168" t="s">
        <v>991</v>
      </c>
    </row>
    <row r="169" spans="1:15" x14ac:dyDescent="0.4">
      <c r="A169">
        <f>Metadados!$D$5</f>
        <v>1195247</v>
      </c>
      <c r="B169" t="str">
        <f>Metadados!$D$6</f>
        <v>TERMINAIS FLUVIAIS DO BRASIL S/A</v>
      </c>
      <c r="C169" t="str">
        <f>Metadados!$D$7</f>
        <v>ITACOATIARA</v>
      </c>
      <c r="D169" t="str">
        <f>Metadados!$D$8</f>
        <v>AM</v>
      </c>
      <c r="E169" t="str">
        <f>Metadados!$D$9</f>
        <v>BRAM025</v>
      </c>
      <c r="F169" t="str">
        <f>Metadados!$D$10</f>
        <v>TFB</v>
      </c>
      <c r="G169" t="s">
        <v>530</v>
      </c>
      <c r="H169" t="s">
        <v>531</v>
      </c>
      <c r="J169" t="s">
        <v>972</v>
      </c>
      <c r="K169" t="s">
        <v>994</v>
      </c>
      <c r="L169" t="s">
        <v>995</v>
      </c>
      <c r="M169" t="s">
        <v>977</v>
      </c>
      <c r="N169" t="s">
        <v>996</v>
      </c>
      <c r="O169" t="s">
        <v>997</v>
      </c>
    </row>
    <row r="170" spans="1:15" x14ac:dyDescent="0.4">
      <c r="A170">
        <f>Metadados!$D$5</f>
        <v>1195247</v>
      </c>
      <c r="B170" t="str">
        <f>Metadados!$D$6</f>
        <v>TERMINAIS FLUVIAIS DO BRASIL S/A</v>
      </c>
      <c r="C170" t="str">
        <f>Metadados!$D$7</f>
        <v>ITACOATIARA</v>
      </c>
      <c r="D170" t="str">
        <f>Metadados!$D$8</f>
        <v>AM</v>
      </c>
      <c r="E170" t="str">
        <f>Metadados!$D$9</f>
        <v>BRAM025</v>
      </c>
      <c r="F170" t="str">
        <f>Metadados!$D$10</f>
        <v>TFB</v>
      </c>
      <c r="G170" t="str">
        <f>Metadados!$D$11</f>
        <v>BRAM0250203</v>
      </c>
      <c r="H170" t="str">
        <f>Metadados!$D$12</f>
        <v>BERÇO 5</v>
      </c>
      <c r="I170">
        <v>9828144</v>
      </c>
      <c r="K170" t="s">
        <v>321</v>
      </c>
      <c r="L170" t="s">
        <v>867</v>
      </c>
      <c r="M170" t="s">
        <v>868</v>
      </c>
      <c r="N170" t="s">
        <v>869</v>
      </c>
      <c r="O170" t="s">
        <v>870</v>
      </c>
    </row>
    <row r="171" spans="1:15" x14ac:dyDescent="0.4">
      <c r="A171">
        <f>Metadados!$D$5</f>
        <v>1195247</v>
      </c>
      <c r="B171" t="str">
        <f>Metadados!$D$6</f>
        <v>TERMINAIS FLUVIAIS DO BRASIL S/A</v>
      </c>
      <c r="C171" t="str">
        <f>Metadados!$D$7</f>
        <v>ITACOATIARA</v>
      </c>
      <c r="D171" t="str">
        <f>Metadados!$D$8</f>
        <v>AM</v>
      </c>
      <c r="E171" t="str">
        <f>Metadados!$D$9</f>
        <v>BRAM025</v>
      </c>
      <c r="F171" t="str">
        <f>Metadados!$D$10</f>
        <v>TFB</v>
      </c>
      <c r="G171" t="str">
        <f>Metadados!$D$11</f>
        <v>BRAM0250203</v>
      </c>
      <c r="H171" t="str">
        <f>Metadados!$D$12</f>
        <v>BERÇO 5</v>
      </c>
      <c r="I171">
        <v>9828144</v>
      </c>
      <c r="K171" t="s">
        <v>321</v>
      </c>
      <c r="L171" t="s">
        <v>867</v>
      </c>
      <c r="M171" t="s">
        <v>868</v>
      </c>
      <c r="N171" t="s">
        <v>871</v>
      </c>
      <c r="O171" t="s">
        <v>870</v>
      </c>
    </row>
    <row r="172" spans="1:15" x14ac:dyDescent="0.4">
      <c r="A172">
        <f>Metadados!$D$5</f>
        <v>1195247</v>
      </c>
      <c r="B172" t="str">
        <f>Metadados!$D$6</f>
        <v>TERMINAIS FLUVIAIS DO BRASIL S/A</v>
      </c>
      <c r="C172" t="str">
        <f>Metadados!$D$7</f>
        <v>ITACOATIARA</v>
      </c>
      <c r="D172" t="str">
        <f>Metadados!$D$8</f>
        <v>AM</v>
      </c>
      <c r="E172" t="str">
        <f>Metadados!$D$9</f>
        <v>BRAM025</v>
      </c>
      <c r="F172" t="str">
        <f>Metadados!$D$10</f>
        <v>TFB</v>
      </c>
      <c r="G172" t="s">
        <v>516</v>
      </c>
      <c r="H172" t="s">
        <v>517</v>
      </c>
      <c r="J172" t="s">
        <v>998</v>
      </c>
      <c r="K172" t="s">
        <v>999</v>
      </c>
      <c r="L172" t="s">
        <v>1000</v>
      </c>
      <c r="M172" t="s">
        <v>1001</v>
      </c>
      <c r="N172" t="s">
        <v>1002</v>
      </c>
      <c r="O172" t="s">
        <v>1003</v>
      </c>
    </row>
    <row r="173" spans="1:15" x14ac:dyDescent="0.4">
      <c r="A173">
        <f>Metadados!$D$5</f>
        <v>1195247</v>
      </c>
      <c r="B173" t="str">
        <f>Metadados!$D$6</f>
        <v>TERMINAIS FLUVIAIS DO BRASIL S/A</v>
      </c>
      <c r="C173" t="str">
        <f>Metadados!$D$7</f>
        <v>ITACOATIARA</v>
      </c>
      <c r="D173" t="str">
        <f>Metadados!$D$8</f>
        <v>AM</v>
      </c>
      <c r="E173" t="str">
        <f>Metadados!$D$9</f>
        <v>BRAM025</v>
      </c>
      <c r="F173" t="str">
        <f>Metadados!$D$10</f>
        <v>TFB</v>
      </c>
      <c r="G173" t="s">
        <v>530</v>
      </c>
      <c r="H173" t="s">
        <v>531</v>
      </c>
      <c r="J173" t="s">
        <v>1016</v>
      </c>
      <c r="K173" t="s">
        <v>567</v>
      </c>
      <c r="L173" t="s">
        <v>1017</v>
      </c>
      <c r="M173" t="s">
        <v>1018</v>
      </c>
      <c r="N173" t="s">
        <v>1019</v>
      </c>
      <c r="O173" t="s">
        <v>1020</v>
      </c>
    </row>
    <row r="174" spans="1:15" x14ac:dyDescent="0.4">
      <c r="A174">
        <f>Metadados!$D$5</f>
        <v>1195247</v>
      </c>
      <c r="B174" t="str">
        <f>Metadados!$D$6</f>
        <v>TERMINAIS FLUVIAIS DO BRASIL S/A</v>
      </c>
      <c r="C174" t="str">
        <f>Metadados!$D$7</f>
        <v>ITACOATIARA</v>
      </c>
      <c r="D174" t="str">
        <f>Metadados!$D$8</f>
        <v>AM</v>
      </c>
      <c r="E174" t="str">
        <f>Metadados!$D$9</f>
        <v>BRAM025</v>
      </c>
      <c r="F174" t="str">
        <f>Metadados!$D$10</f>
        <v>TFB</v>
      </c>
      <c r="G174" t="s">
        <v>530</v>
      </c>
      <c r="H174" t="s">
        <v>531</v>
      </c>
      <c r="J174" t="s">
        <v>1016</v>
      </c>
      <c r="K174" t="s">
        <v>567</v>
      </c>
      <c r="L174" t="s">
        <v>1017</v>
      </c>
      <c r="M174" t="s">
        <v>1021</v>
      </c>
      <c r="N174" t="s">
        <v>1022</v>
      </c>
      <c r="O174" t="s">
        <v>1020</v>
      </c>
    </row>
    <row r="175" spans="1:15" x14ac:dyDescent="0.4">
      <c r="A175">
        <f>Metadados!$D$5</f>
        <v>1195247</v>
      </c>
      <c r="B175" t="str">
        <f>Metadados!$D$6</f>
        <v>TERMINAIS FLUVIAIS DO BRASIL S/A</v>
      </c>
      <c r="C175" t="str">
        <f>Metadados!$D$7</f>
        <v>ITACOATIARA</v>
      </c>
      <c r="D175" t="str">
        <f>Metadados!$D$8</f>
        <v>AM</v>
      </c>
      <c r="E175" t="str">
        <f>Metadados!$D$9</f>
        <v>BRAM025</v>
      </c>
      <c r="F175" t="str">
        <f>Metadados!$D$10</f>
        <v>TFB</v>
      </c>
      <c r="G175" t="str">
        <f>Metadados!$D$11</f>
        <v>BRAM0250203</v>
      </c>
      <c r="H175" t="str">
        <f>Metadados!$D$12</f>
        <v>BERÇO 5</v>
      </c>
      <c r="I175">
        <v>9425540</v>
      </c>
      <c r="K175" t="s">
        <v>200</v>
      </c>
      <c r="L175" t="s">
        <v>872</v>
      </c>
      <c r="M175" t="s">
        <v>873</v>
      </c>
      <c r="N175" t="s">
        <v>874</v>
      </c>
      <c r="O175" t="s">
        <v>875</v>
      </c>
    </row>
    <row r="176" spans="1:15" x14ac:dyDescent="0.4">
      <c r="A176">
        <f>Metadados!$D$5</f>
        <v>1195247</v>
      </c>
      <c r="B176" t="str">
        <f>Metadados!$D$6</f>
        <v>TERMINAIS FLUVIAIS DO BRASIL S/A</v>
      </c>
      <c r="C176" t="str">
        <f>Metadados!$D$7</f>
        <v>ITACOATIARA</v>
      </c>
      <c r="D176" t="str">
        <f>Metadados!$D$8</f>
        <v>AM</v>
      </c>
      <c r="E176" t="str">
        <f>Metadados!$D$9</f>
        <v>BRAM025</v>
      </c>
      <c r="F176" t="str">
        <f>Metadados!$D$10</f>
        <v>TFB</v>
      </c>
      <c r="G176" t="s">
        <v>516</v>
      </c>
      <c r="H176" t="s">
        <v>517</v>
      </c>
      <c r="J176" t="s">
        <v>1004</v>
      </c>
      <c r="K176" t="s">
        <v>1005</v>
      </c>
      <c r="L176" t="s">
        <v>1006</v>
      </c>
      <c r="M176" t="s">
        <v>1007</v>
      </c>
      <c r="N176" t="s">
        <v>1008</v>
      </c>
      <c r="O176" t="s">
        <v>1009</v>
      </c>
    </row>
    <row r="177" spans="1:15" x14ac:dyDescent="0.4">
      <c r="A177">
        <f>Metadados!$D$5</f>
        <v>1195247</v>
      </c>
      <c r="B177" t="str">
        <f>Metadados!$D$6</f>
        <v>TERMINAIS FLUVIAIS DO BRASIL S/A</v>
      </c>
      <c r="C177" t="str">
        <f>Metadados!$D$7</f>
        <v>ITACOATIARA</v>
      </c>
      <c r="D177" t="str">
        <f>Metadados!$D$8</f>
        <v>AM</v>
      </c>
      <c r="E177" t="str">
        <f>Metadados!$D$9</f>
        <v>BRAM025</v>
      </c>
      <c r="F177" t="str">
        <f>Metadados!$D$10</f>
        <v>TFB</v>
      </c>
      <c r="G177" t="s">
        <v>530</v>
      </c>
      <c r="H177" t="s">
        <v>531</v>
      </c>
      <c r="J177" t="s">
        <v>1010</v>
      </c>
      <c r="K177" t="s">
        <v>1011</v>
      </c>
      <c r="L177" t="s">
        <v>1012</v>
      </c>
      <c r="M177" t="s">
        <v>1013</v>
      </c>
      <c r="N177" t="s">
        <v>1014</v>
      </c>
      <c r="O177" t="s">
        <v>1015</v>
      </c>
    </row>
    <row r="178" spans="1:15" x14ac:dyDescent="0.4">
      <c r="A178">
        <f>Metadados!$D$5</f>
        <v>1195247</v>
      </c>
      <c r="B178" t="str">
        <f>Metadados!$D$6</f>
        <v>TERMINAIS FLUVIAIS DO BRASIL S/A</v>
      </c>
      <c r="C178" t="str">
        <f>Metadados!$D$7</f>
        <v>ITACOATIARA</v>
      </c>
      <c r="D178" t="str">
        <f>Metadados!$D$8</f>
        <v>AM</v>
      </c>
      <c r="E178" t="str">
        <f>Metadados!$D$9</f>
        <v>BRAM025</v>
      </c>
      <c r="F178" t="str">
        <f>Metadados!$D$10</f>
        <v>TFB</v>
      </c>
      <c r="G178" t="s">
        <v>523</v>
      </c>
      <c r="H178" t="s">
        <v>524</v>
      </c>
      <c r="J178" t="s">
        <v>1023</v>
      </c>
      <c r="K178" t="s">
        <v>1024</v>
      </c>
      <c r="L178" t="s">
        <v>1025</v>
      </c>
      <c r="M178" t="s">
        <v>1026</v>
      </c>
      <c r="N178" t="s">
        <v>1027</v>
      </c>
      <c r="O178" t="s">
        <v>1028</v>
      </c>
    </row>
    <row r="179" spans="1:15" x14ac:dyDescent="0.4">
      <c r="A179">
        <f>Metadados!$D$5</f>
        <v>1195247</v>
      </c>
      <c r="B179" t="str">
        <f>Metadados!$D$6</f>
        <v>TERMINAIS FLUVIAIS DO BRASIL S/A</v>
      </c>
      <c r="C179" t="str">
        <f>Metadados!$D$7</f>
        <v>ITACOATIARA</v>
      </c>
      <c r="D179" t="str">
        <f>Metadados!$D$8</f>
        <v>AM</v>
      </c>
      <c r="E179" t="str">
        <f>Metadados!$D$9</f>
        <v>BRAM025</v>
      </c>
      <c r="F179" t="str">
        <f>Metadados!$D$10</f>
        <v>TFB</v>
      </c>
      <c r="G179" t="s">
        <v>516</v>
      </c>
      <c r="H179" t="s">
        <v>517</v>
      </c>
      <c r="J179" t="s">
        <v>1029</v>
      </c>
      <c r="K179" t="s">
        <v>1030</v>
      </c>
      <c r="L179" t="s">
        <v>1022</v>
      </c>
      <c r="M179" t="s">
        <v>1031</v>
      </c>
      <c r="N179" t="s">
        <v>1032</v>
      </c>
      <c r="O179" t="s">
        <v>1033</v>
      </c>
    </row>
    <row r="180" spans="1:15" x14ac:dyDescent="0.4">
      <c r="A180">
        <f>Metadados!$D$5</f>
        <v>1195247</v>
      </c>
      <c r="B180" t="str">
        <f>Metadados!$D$6</f>
        <v>TERMINAIS FLUVIAIS DO BRASIL S/A</v>
      </c>
      <c r="C180" t="str">
        <f>Metadados!$D$7</f>
        <v>ITACOATIARA</v>
      </c>
      <c r="D180" t="str">
        <f>Metadados!$D$8</f>
        <v>AM</v>
      </c>
      <c r="E180" t="str">
        <f>Metadados!$D$9</f>
        <v>BRAM025</v>
      </c>
      <c r="F180" t="str">
        <f>Metadados!$D$10</f>
        <v>TFB</v>
      </c>
      <c r="G180" t="s">
        <v>530</v>
      </c>
      <c r="H180" t="s">
        <v>531</v>
      </c>
      <c r="J180" t="s">
        <v>1034</v>
      </c>
      <c r="K180" t="s">
        <v>1035</v>
      </c>
      <c r="L180" t="s">
        <v>1036</v>
      </c>
      <c r="M180" t="s">
        <v>1037</v>
      </c>
      <c r="N180" t="s">
        <v>1038</v>
      </c>
      <c r="O180" t="s">
        <v>1039</v>
      </c>
    </row>
    <row r="181" spans="1:15" x14ac:dyDescent="0.4">
      <c r="A181">
        <f>Metadados!$D$5</f>
        <v>1195247</v>
      </c>
      <c r="B181" t="str">
        <f>Metadados!$D$6</f>
        <v>TERMINAIS FLUVIAIS DO BRASIL S/A</v>
      </c>
      <c r="C181" t="str">
        <f>Metadados!$D$7</f>
        <v>ITACOATIARA</v>
      </c>
      <c r="D181" t="str">
        <f>Metadados!$D$8</f>
        <v>AM</v>
      </c>
      <c r="E181" t="str">
        <f>Metadados!$D$9</f>
        <v>BRAM025</v>
      </c>
      <c r="F181" t="str">
        <f>Metadados!$D$10</f>
        <v>TFB</v>
      </c>
      <c r="G181" t="s">
        <v>530</v>
      </c>
      <c r="H181" t="s">
        <v>531</v>
      </c>
      <c r="J181" t="s">
        <v>1040</v>
      </c>
      <c r="K181" t="s">
        <v>820</v>
      </c>
      <c r="L181" t="s">
        <v>1041</v>
      </c>
      <c r="M181" t="s">
        <v>1042</v>
      </c>
      <c r="N181" t="s">
        <v>1043</v>
      </c>
      <c r="O181" t="s">
        <v>1044</v>
      </c>
    </row>
    <row r="182" spans="1:15" x14ac:dyDescent="0.4">
      <c r="A182">
        <f>Metadados!$D$5</f>
        <v>1195247</v>
      </c>
      <c r="B182" t="str">
        <f>Metadados!$D$6</f>
        <v>TERMINAIS FLUVIAIS DO BRASIL S/A</v>
      </c>
      <c r="C182" t="str">
        <f>Metadados!$D$7</f>
        <v>ITACOATIARA</v>
      </c>
      <c r="D182" t="str">
        <f>Metadados!$D$8</f>
        <v>AM</v>
      </c>
      <c r="E182" t="str">
        <f>Metadados!$D$9</f>
        <v>BRAM025</v>
      </c>
      <c r="F182" t="str">
        <f>Metadados!$D$10</f>
        <v>TFB</v>
      </c>
      <c r="G182" t="s">
        <v>516</v>
      </c>
      <c r="H182" t="s">
        <v>517</v>
      </c>
      <c r="J182" t="s">
        <v>1045</v>
      </c>
      <c r="K182" t="s">
        <v>1046</v>
      </c>
      <c r="L182" t="s">
        <v>1039</v>
      </c>
      <c r="M182" t="s">
        <v>1047</v>
      </c>
      <c r="N182" t="s">
        <v>1048</v>
      </c>
      <c r="O182" t="s">
        <v>1049</v>
      </c>
    </row>
    <row r="183" spans="1:15" x14ac:dyDescent="0.4">
      <c r="A183">
        <f>Metadados!$D$5</f>
        <v>1195247</v>
      </c>
      <c r="B183" t="str">
        <f>Metadados!$D$6</f>
        <v>TERMINAIS FLUVIAIS DO BRASIL S/A</v>
      </c>
      <c r="C183" t="str">
        <f>Metadados!$D$7</f>
        <v>ITACOATIARA</v>
      </c>
      <c r="D183" t="str">
        <f>Metadados!$D$8</f>
        <v>AM</v>
      </c>
      <c r="E183" t="str">
        <f>Metadados!$D$9</f>
        <v>BRAM025</v>
      </c>
      <c r="F183" t="str">
        <f>Metadados!$D$10</f>
        <v>TFB</v>
      </c>
      <c r="G183" t="s">
        <v>516</v>
      </c>
      <c r="H183" t="s">
        <v>517</v>
      </c>
      <c r="J183" t="s">
        <v>1068</v>
      </c>
      <c r="K183" t="s">
        <v>1069</v>
      </c>
      <c r="L183" t="s">
        <v>1070</v>
      </c>
      <c r="M183" t="s">
        <v>1071</v>
      </c>
      <c r="N183" t="s">
        <v>1072</v>
      </c>
      <c r="O183" t="s">
        <v>1073</v>
      </c>
    </row>
    <row r="184" spans="1:15" x14ac:dyDescent="0.4">
      <c r="A184">
        <f>Metadados!$D$5</f>
        <v>1195247</v>
      </c>
      <c r="B184" t="str">
        <f>Metadados!$D$6</f>
        <v>TERMINAIS FLUVIAIS DO BRASIL S/A</v>
      </c>
      <c r="C184" t="str">
        <f>Metadados!$D$7</f>
        <v>ITACOATIARA</v>
      </c>
      <c r="D184" t="str">
        <f>Metadados!$D$8</f>
        <v>AM</v>
      </c>
      <c r="E184" t="str">
        <f>Metadados!$D$9</f>
        <v>BRAM025</v>
      </c>
      <c r="F184" t="str">
        <f>Metadados!$D$10</f>
        <v>TFB</v>
      </c>
      <c r="G184" t="s">
        <v>516</v>
      </c>
      <c r="H184" t="s">
        <v>517</v>
      </c>
      <c r="J184" t="s">
        <v>1050</v>
      </c>
      <c r="K184" t="s">
        <v>1051</v>
      </c>
      <c r="L184" t="s">
        <v>1052</v>
      </c>
      <c r="M184" t="s">
        <v>1053</v>
      </c>
      <c r="N184" t="s">
        <v>1054</v>
      </c>
      <c r="O184" t="s">
        <v>1055</v>
      </c>
    </row>
    <row r="185" spans="1:15" x14ac:dyDescent="0.4">
      <c r="A185">
        <f>Metadados!$D$5</f>
        <v>1195247</v>
      </c>
      <c r="B185" t="str">
        <f>Metadados!$D$6</f>
        <v>TERMINAIS FLUVIAIS DO BRASIL S/A</v>
      </c>
      <c r="C185" t="str">
        <f>Metadados!$D$7</f>
        <v>ITACOATIARA</v>
      </c>
      <c r="D185" t="str">
        <f>Metadados!$D$8</f>
        <v>AM</v>
      </c>
      <c r="E185" t="str">
        <f>Metadados!$D$9</f>
        <v>BRAM025</v>
      </c>
      <c r="F185" t="str">
        <f>Metadados!$D$10</f>
        <v>TFB</v>
      </c>
      <c r="G185" t="s">
        <v>516</v>
      </c>
      <c r="H185" t="s">
        <v>517</v>
      </c>
      <c r="J185" t="s">
        <v>1050</v>
      </c>
      <c r="K185" t="s">
        <v>1051</v>
      </c>
      <c r="L185" t="s">
        <v>1052</v>
      </c>
      <c r="M185" t="s">
        <v>1056</v>
      </c>
      <c r="N185" t="s">
        <v>1057</v>
      </c>
      <c r="O185" t="s">
        <v>1055</v>
      </c>
    </row>
    <row r="186" spans="1:15" x14ac:dyDescent="0.4">
      <c r="A186">
        <f>Metadados!$D$5</f>
        <v>1195247</v>
      </c>
      <c r="B186" t="str">
        <f>Metadados!$D$6</f>
        <v>TERMINAIS FLUVIAIS DO BRASIL S/A</v>
      </c>
      <c r="C186" t="str">
        <f>Metadados!$D$7</f>
        <v>ITACOATIARA</v>
      </c>
      <c r="D186" t="str">
        <f>Metadados!$D$8</f>
        <v>AM</v>
      </c>
      <c r="E186" t="str">
        <f>Metadados!$D$9</f>
        <v>BRAM025</v>
      </c>
      <c r="F186" t="str">
        <f>Metadados!$D$10</f>
        <v>TFB</v>
      </c>
      <c r="G186" t="s">
        <v>516</v>
      </c>
      <c r="H186" t="s">
        <v>517</v>
      </c>
      <c r="J186" t="s">
        <v>1050</v>
      </c>
      <c r="K186" t="s">
        <v>1058</v>
      </c>
      <c r="L186" t="s">
        <v>1052</v>
      </c>
      <c r="M186" t="s">
        <v>1059</v>
      </c>
      <c r="N186" t="s">
        <v>1060</v>
      </c>
      <c r="O186" t="s">
        <v>1061</v>
      </c>
    </row>
    <row r="187" spans="1:15" x14ac:dyDescent="0.4">
      <c r="A187">
        <f>Metadados!$D$5</f>
        <v>1195247</v>
      </c>
      <c r="B187" t="str">
        <f>Metadados!$D$6</f>
        <v>TERMINAIS FLUVIAIS DO BRASIL S/A</v>
      </c>
      <c r="C187" t="str">
        <f>Metadados!$D$7</f>
        <v>ITACOATIARA</v>
      </c>
      <c r="D187" t="str">
        <f>Metadados!$D$8</f>
        <v>AM</v>
      </c>
      <c r="E187" t="str">
        <f>Metadados!$D$9</f>
        <v>BRAM025</v>
      </c>
      <c r="F187" t="str">
        <f>Metadados!$D$10</f>
        <v>TFB</v>
      </c>
      <c r="G187" t="s">
        <v>523</v>
      </c>
      <c r="H187" t="s">
        <v>524</v>
      </c>
      <c r="J187" t="s">
        <v>1062</v>
      </c>
      <c r="K187" t="s">
        <v>1063</v>
      </c>
      <c r="L187" t="s">
        <v>1064</v>
      </c>
      <c r="M187" t="s">
        <v>1065</v>
      </c>
      <c r="N187" t="s">
        <v>1066</v>
      </c>
      <c r="O187" t="s">
        <v>1067</v>
      </c>
    </row>
    <row r="188" spans="1:15" x14ac:dyDescent="0.4">
      <c r="A188">
        <f>Metadados!$D$5</f>
        <v>1195247</v>
      </c>
      <c r="B188" t="str">
        <f>Metadados!$D$6</f>
        <v>TERMINAIS FLUVIAIS DO BRASIL S/A</v>
      </c>
      <c r="C188" t="str">
        <f>Metadados!$D$7</f>
        <v>ITACOATIARA</v>
      </c>
      <c r="D188" t="str">
        <f>Metadados!$D$8</f>
        <v>AM</v>
      </c>
      <c r="E188" t="str">
        <f>Metadados!$D$9</f>
        <v>BRAM025</v>
      </c>
      <c r="F188" t="str">
        <f>Metadados!$D$10</f>
        <v>TFB</v>
      </c>
      <c r="G188" t="s">
        <v>523</v>
      </c>
      <c r="H188" t="s">
        <v>524</v>
      </c>
      <c r="J188" t="s">
        <v>1074</v>
      </c>
      <c r="K188" t="s">
        <v>1075</v>
      </c>
      <c r="L188" t="s">
        <v>1076</v>
      </c>
      <c r="M188" t="s">
        <v>1077</v>
      </c>
      <c r="N188" t="s">
        <v>1078</v>
      </c>
      <c r="O188" t="s">
        <v>1079</v>
      </c>
    </row>
    <row r="189" spans="1:15" x14ac:dyDescent="0.4">
      <c r="A189">
        <f>Metadados!$D$5</f>
        <v>1195247</v>
      </c>
      <c r="B189" t="str">
        <f>Metadados!$D$6</f>
        <v>TERMINAIS FLUVIAIS DO BRASIL S/A</v>
      </c>
      <c r="C189" t="str">
        <f>Metadados!$D$7</f>
        <v>ITACOATIARA</v>
      </c>
      <c r="D189" t="str">
        <f>Metadados!$D$8</f>
        <v>AM</v>
      </c>
      <c r="E189" t="str">
        <f>Metadados!$D$9</f>
        <v>BRAM025</v>
      </c>
      <c r="F189" t="str">
        <f>Metadados!$D$10</f>
        <v>TFB</v>
      </c>
      <c r="G189" t="s">
        <v>516</v>
      </c>
      <c r="H189" t="s">
        <v>517</v>
      </c>
      <c r="J189" t="s">
        <v>1080</v>
      </c>
      <c r="K189" t="s">
        <v>1081</v>
      </c>
      <c r="L189" t="s">
        <v>1082</v>
      </c>
      <c r="M189" t="s">
        <v>1083</v>
      </c>
      <c r="N189" t="s">
        <v>1084</v>
      </c>
      <c r="O189" t="s">
        <v>1085</v>
      </c>
    </row>
    <row r="190" spans="1:15" x14ac:dyDescent="0.4">
      <c r="A190">
        <f>Metadados!$D$5</f>
        <v>1195247</v>
      </c>
      <c r="B190" t="str">
        <f>Metadados!$D$6</f>
        <v>TERMINAIS FLUVIAIS DO BRASIL S/A</v>
      </c>
      <c r="C190" t="str">
        <f>Metadados!$D$7</f>
        <v>ITACOATIARA</v>
      </c>
      <c r="D190" t="str">
        <f>Metadados!$D$8</f>
        <v>AM</v>
      </c>
      <c r="E190" t="str">
        <f>Metadados!$D$9</f>
        <v>BRAM025</v>
      </c>
      <c r="F190" t="str">
        <f>Metadados!$D$10</f>
        <v>TFB</v>
      </c>
      <c r="G190" t="s">
        <v>523</v>
      </c>
      <c r="H190" t="s">
        <v>524</v>
      </c>
      <c r="J190" t="s">
        <v>1093</v>
      </c>
      <c r="K190" t="s">
        <v>815</v>
      </c>
      <c r="L190" t="s">
        <v>1094</v>
      </c>
      <c r="M190" t="s">
        <v>1095</v>
      </c>
      <c r="N190" t="s">
        <v>1096</v>
      </c>
      <c r="O190" t="s">
        <v>1097</v>
      </c>
    </row>
    <row r="191" spans="1:15" x14ac:dyDescent="0.4">
      <c r="A191">
        <f>Metadados!$D$5</f>
        <v>1195247</v>
      </c>
      <c r="B191" t="str">
        <f>Metadados!$D$6</f>
        <v>TERMINAIS FLUVIAIS DO BRASIL S/A</v>
      </c>
      <c r="C191" t="str">
        <f>Metadados!$D$7</f>
        <v>ITACOATIARA</v>
      </c>
      <c r="D191" t="str">
        <f>Metadados!$D$8</f>
        <v>AM</v>
      </c>
      <c r="E191" t="str">
        <f>Metadados!$D$9</f>
        <v>BRAM025</v>
      </c>
      <c r="F191" t="str">
        <f>Metadados!$D$10</f>
        <v>TFB</v>
      </c>
      <c r="G191" t="s">
        <v>530</v>
      </c>
      <c r="H191" t="s">
        <v>531</v>
      </c>
      <c r="J191" t="s">
        <v>1086</v>
      </c>
      <c r="K191" t="s">
        <v>835</v>
      </c>
      <c r="L191" t="s">
        <v>1087</v>
      </c>
      <c r="M191" t="s">
        <v>1088</v>
      </c>
      <c r="N191" t="s">
        <v>1089</v>
      </c>
      <c r="O191" t="s">
        <v>1090</v>
      </c>
    </row>
    <row r="192" spans="1:15" x14ac:dyDescent="0.4">
      <c r="A192">
        <f>Metadados!$D$5</f>
        <v>1195247</v>
      </c>
      <c r="B192" t="str">
        <f>Metadados!$D$6</f>
        <v>TERMINAIS FLUVIAIS DO BRASIL S/A</v>
      </c>
      <c r="C192" t="str">
        <f>Metadados!$D$7</f>
        <v>ITACOATIARA</v>
      </c>
      <c r="D192" t="str">
        <f>Metadados!$D$8</f>
        <v>AM</v>
      </c>
      <c r="E192" t="str">
        <f>Metadados!$D$9</f>
        <v>BRAM025</v>
      </c>
      <c r="F192" t="str">
        <f>Metadados!$D$10</f>
        <v>TFB</v>
      </c>
      <c r="G192" t="s">
        <v>530</v>
      </c>
      <c r="H192" t="s">
        <v>531</v>
      </c>
      <c r="J192" t="s">
        <v>1086</v>
      </c>
      <c r="K192" t="s">
        <v>835</v>
      </c>
      <c r="L192" t="s">
        <v>1087</v>
      </c>
      <c r="M192" t="s">
        <v>1091</v>
      </c>
      <c r="N192" t="s">
        <v>1092</v>
      </c>
      <c r="O192" t="s">
        <v>1090</v>
      </c>
    </row>
    <row r="193" spans="1:15" x14ac:dyDescent="0.4">
      <c r="A193">
        <f>Metadados!$D$5</f>
        <v>1195247</v>
      </c>
      <c r="B193" t="str">
        <f>Metadados!$D$6</f>
        <v>TERMINAIS FLUVIAIS DO BRASIL S/A</v>
      </c>
      <c r="C193" t="str">
        <f>Metadados!$D$7</f>
        <v>ITACOATIARA</v>
      </c>
      <c r="D193" t="str">
        <f>Metadados!$D$8</f>
        <v>AM</v>
      </c>
      <c r="E193" t="str">
        <f>Metadados!$D$9</f>
        <v>BRAM025</v>
      </c>
      <c r="F193" t="str">
        <f>Metadados!$D$10</f>
        <v>TFB</v>
      </c>
      <c r="G193" t="s">
        <v>530</v>
      </c>
      <c r="H193" t="s">
        <v>531</v>
      </c>
      <c r="J193" t="s">
        <v>1098</v>
      </c>
      <c r="K193" t="s">
        <v>609</v>
      </c>
      <c r="L193" t="s">
        <v>1099</v>
      </c>
      <c r="M193" t="s">
        <v>1100</v>
      </c>
      <c r="N193" t="s">
        <v>1101</v>
      </c>
      <c r="O193" t="s">
        <v>1102</v>
      </c>
    </row>
    <row r="194" spans="1:15" x14ac:dyDescent="0.4">
      <c r="A194">
        <f>Metadados!$D$5</f>
        <v>1195247</v>
      </c>
      <c r="B194" t="str">
        <f>Metadados!$D$6</f>
        <v>TERMINAIS FLUVIAIS DO BRASIL S/A</v>
      </c>
      <c r="C194" t="str">
        <f>Metadados!$D$7</f>
        <v>ITACOATIARA</v>
      </c>
      <c r="D194" t="str">
        <f>Metadados!$D$8</f>
        <v>AM</v>
      </c>
      <c r="E194" t="str">
        <f>Metadados!$D$9</f>
        <v>BRAM025</v>
      </c>
      <c r="F194" t="str">
        <f>Metadados!$D$10</f>
        <v>TFB</v>
      </c>
      <c r="G194" t="s">
        <v>516</v>
      </c>
      <c r="H194" t="s">
        <v>517</v>
      </c>
      <c r="J194" t="s">
        <v>1119</v>
      </c>
      <c r="K194" t="s">
        <v>825</v>
      </c>
      <c r="L194" t="s">
        <v>1120</v>
      </c>
      <c r="M194" t="s">
        <v>1121</v>
      </c>
      <c r="N194" t="s">
        <v>1122</v>
      </c>
      <c r="O194" t="s">
        <v>1123</v>
      </c>
    </row>
    <row r="195" spans="1:15" x14ac:dyDescent="0.4">
      <c r="A195">
        <f>Metadados!$D$5</f>
        <v>1195247</v>
      </c>
      <c r="B195" t="str">
        <f>Metadados!$D$6</f>
        <v>TERMINAIS FLUVIAIS DO BRASIL S/A</v>
      </c>
      <c r="C195" t="str">
        <f>Metadados!$D$7</f>
        <v>ITACOATIARA</v>
      </c>
      <c r="D195" t="str">
        <f>Metadados!$D$8</f>
        <v>AM</v>
      </c>
      <c r="E195" t="str">
        <f>Metadados!$D$9</f>
        <v>BRAM025</v>
      </c>
      <c r="F195" t="str">
        <f>Metadados!$D$10</f>
        <v>TFB</v>
      </c>
      <c r="G195" t="s">
        <v>530</v>
      </c>
      <c r="H195" t="s">
        <v>531</v>
      </c>
      <c r="J195" t="s">
        <v>1103</v>
      </c>
      <c r="K195" t="s">
        <v>1104</v>
      </c>
      <c r="L195" t="s">
        <v>1105</v>
      </c>
      <c r="M195" t="s">
        <v>1106</v>
      </c>
      <c r="N195" t="s">
        <v>1107</v>
      </c>
      <c r="O195" t="s">
        <v>1108</v>
      </c>
    </row>
    <row r="196" spans="1:15" x14ac:dyDescent="0.4">
      <c r="A196">
        <f>Metadados!$D$5</f>
        <v>1195247</v>
      </c>
      <c r="B196" t="str">
        <f>Metadados!$D$6</f>
        <v>TERMINAIS FLUVIAIS DO BRASIL S/A</v>
      </c>
      <c r="C196" t="str">
        <f>Metadados!$D$7</f>
        <v>ITACOATIARA</v>
      </c>
      <c r="D196" t="str">
        <f>Metadados!$D$8</f>
        <v>AM</v>
      </c>
      <c r="E196" t="str">
        <f>Metadados!$D$9</f>
        <v>BRAM025</v>
      </c>
      <c r="F196" t="str">
        <f>Metadados!$D$10</f>
        <v>TFB</v>
      </c>
      <c r="G196" t="s">
        <v>516</v>
      </c>
      <c r="H196" t="s">
        <v>517</v>
      </c>
      <c r="J196" t="s">
        <v>1113</v>
      </c>
      <c r="K196" t="s">
        <v>1114</v>
      </c>
      <c r="L196" t="s">
        <v>1115</v>
      </c>
      <c r="M196" t="s">
        <v>1116</v>
      </c>
      <c r="N196" t="s">
        <v>1117</v>
      </c>
      <c r="O196" t="s">
        <v>1118</v>
      </c>
    </row>
    <row r="197" spans="1:15" x14ac:dyDescent="0.4">
      <c r="A197">
        <f>Metadados!$D$5</f>
        <v>1195247</v>
      </c>
      <c r="B197" t="str">
        <f>Metadados!$D$6</f>
        <v>TERMINAIS FLUVIAIS DO BRASIL S/A</v>
      </c>
      <c r="C197" t="str">
        <f>Metadados!$D$7</f>
        <v>ITACOATIARA</v>
      </c>
      <c r="D197" t="str">
        <f>Metadados!$D$8</f>
        <v>AM</v>
      </c>
      <c r="E197" t="str">
        <f>Metadados!$D$9</f>
        <v>BRAM025</v>
      </c>
      <c r="F197" t="str">
        <f>Metadados!$D$10</f>
        <v>TFB</v>
      </c>
      <c r="G197" t="str">
        <f>Metadados!$D$11</f>
        <v>BRAM0250203</v>
      </c>
      <c r="H197" t="str">
        <f>Metadados!$D$12</f>
        <v>BERÇO 5</v>
      </c>
      <c r="I197">
        <v>9828144</v>
      </c>
      <c r="K197" t="s">
        <v>321</v>
      </c>
      <c r="L197" t="s">
        <v>876</v>
      </c>
      <c r="M197" t="s">
        <v>877</v>
      </c>
      <c r="N197" t="s">
        <v>878</v>
      </c>
      <c r="O197" t="s">
        <v>879</v>
      </c>
    </row>
    <row r="198" spans="1:15" x14ac:dyDescent="0.4">
      <c r="A198">
        <f>Metadados!$D$5</f>
        <v>1195247</v>
      </c>
      <c r="B198" t="str">
        <f>Metadados!$D$6</f>
        <v>TERMINAIS FLUVIAIS DO BRASIL S/A</v>
      </c>
      <c r="C198" t="str">
        <f>Metadados!$D$7</f>
        <v>ITACOATIARA</v>
      </c>
      <c r="D198" t="str">
        <f>Metadados!$D$8</f>
        <v>AM</v>
      </c>
      <c r="E198" t="str">
        <f>Metadados!$D$9</f>
        <v>BRAM025</v>
      </c>
      <c r="F198" t="str">
        <f>Metadados!$D$10</f>
        <v>TFB</v>
      </c>
      <c r="G198" t="str">
        <f>Metadados!$D$11</f>
        <v>BRAM0250203</v>
      </c>
      <c r="H198" t="str">
        <f>Metadados!$D$12</f>
        <v>BERÇO 5</v>
      </c>
      <c r="I198">
        <v>9828144</v>
      </c>
      <c r="K198" t="s">
        <v>321</v>
      </c>
      <c r="L198" t="s">
        <v>876</v>
      </c>
      <c r="M198" t="s">
        <v>880</v>
      </c>
      <c r="N198" t="s">
        <v>881</v>
      </c>
      <c r="O198" t="s">
        <v>879</v>
      </c>
    </row>
    <row r="199" spans="1:15" x14ac:dyDescent="0.4">
      <c r="A199">
        <f>Metadados!$D$5</f>
        <v>1195247</v>
      </c>
      <c r="B199" t="str">
        <f>Metadados!$D$6</f>
        <v>TERMINAIS FLUVIAIS DO BRASIL S/A</v>
      </c>
      <c r="C199" t="str">
        <f>Metadados!$D$7</f>
        <v>ITACOATIARA</v>
      </c>
      <c r="D199" t="str">
        <f>Metadados!$D$8</f>
        <v>AM</v>
      </c>
      <c r="E199" t="str">
        <f>Metadados!$D$9</f>
        <v>BRAM025</v>
      </c>
      <c r="F199" t="str">
        <f>Metadados!$D$10</f>
        <v>TFB</v>
      </c>
      <c r="G199" t="s">
        <v>530</v>
      </c>
      <c r="H199" t="s">
        <v>531</v>
      </c>
      <c r="J199" t="s">
        <v>1103</v>
      </c>
      <c r="K199" t="s">
        <v>1104</v>
      </c>
      <c r="L199" t="s">
        <v>1109</v>
      </c>
      <c r="M199" t="s">
        <v>1110</v>
      </c>
      <c r="N199" t="s">
        <v>1111</v>
      </c>
      <c r="O199" t="s">
        <v>1112</v>
      </c>
    </row>
    <row r="200" spans="1:15" x14ac:dyDescent="0.4">
      <c r="A200">
        <f>Metadados!$D$5</f>
        <v>1195247</v>
      </c>
      <c r="B200" t="str">
        <f>Metadados!$D$6</f>
        <v>TERMINAIS FLUVIAIS DO BRASIL S/A</v>
      </c>
      <c r="C200" t="str">
        <f>Metadados!$D$7</f>
        <v>ITACOATIARA</v>
      </c>
      <c r="D200" t="str">
        <f>Metadados!$D$8</f>
        <v>AM</v>
      </c>
      <c r="E200" t="str">
        <f>Metadados!$D$9</f>
        <v>BRAM025</v>
      </c>
      <c r="F200" t="str">
        <f>Metadados!$D$10</f>
        <v>TFB</v>
      </c>
      <c r="G200" t="s">
        <v>530</v>
      </c>
      <c r="H200" t="s">
        <v>531</v>
      </c>
      <c r="J200" t="s">
        <v>1098</v>
      </c>
      <c r="K200" t="s">
        <v>1124</v>
      </c>
      <c r="L200" t="s">
        <v>1125</v>
      </c>
      <c r="M200" t="s">
        <v>1126</v>
      </c>
      <c r="N200" t="s">
        <v>1127</v>
      </c>
      <c r="O200" t="s">
        <v>1128</v>
      </c>
    </row>
    <row r="201" spans="1:15" x14ac:dyDescent="0.4">
      <c r="A201">
        <f>Metadados!$D$5</f>
        <v>1195247</v>
      </c>
      <c r="B201" t="str">
        <f>Metadados!$D$6</f>
        <v>TERMINAIS FLUVIAIS DO BRASIL S/A</v>
      </c>
      <c r="C201" t="str">
        <f>Metadados!$D$7</f>
        <v>ITACOATIARA</v>
      </c>
      <c r="D201" t="str">
        <f>Metadados!$D$8</f>
        <v>AM</v>
      </c>
      <c r="E201" t="str">
        <f>Metadados!$D$9</f>
        <v>BRAM025</v>
      </c>
      <c r="F201" t="str">
        <f>Metadados!$D$10</f>
        <v>TFB</v>
      </c>
      <c r="G201" t="s">
        <v>516</v>
      </c>
      <c r="H201" t="s">
        <v>517</v>
      </c>
      <c r="J201" t="s">
        <v>1129</v>
      </c>
      <c r="K201" t="s">
        <v>557</v>
      </c>
      <c r="L201" t="s">
        <v>1130</v>
      </c>
      <c r="M201" t="s">
        <v>1131</v>
      </c>
      <c r="N201" t="s">
        <v>1132</v>
      </c>
      <c r="O201" t="s">
        <v>1133</v>
      </c>
    </row>
    <row r="202" spans="1:15" x14ac:dyDescent="0.4">
      <c r="A202">
        <f>Metadados!$D$5</f>
        <v>1195247</v>
      </c>
      <c r="B202" t="str">
        <f>Metadados!$D$6</f>
        <v>TERMINAIS FLUVIAIS DO BRASIL S/A</v>
      </c>
      <c r="C202" t="str">
        <f>Metadados!$D$7</f>
        <v>ITACOATIARA</v>
      </c>
      <c r="D202" t="str">
        <f>Metadados!$D$8</f>
        <v>AM</v>
      </c>
      <c r="E202" t="str">
        <f>Metadados!$D$9</f>
        <v>BRAM025</v>
      </c>
      <c r="F202" t="str">
        <f>Metadados!$D$10</f>
        <v>TFB</v>
      </c>
      <c r="G202" t="s">
        <v>516</v>
      </c>
      <c r="H202" t="s">
        <v>517</v>
      </c>
      <c r="J202" t="s">
        <v>1134</v>
      </c>
      <c r="K202" t="s">
        <v>1135</v>
      </c>
      <c r="L202" t="s">
        <v>1136</v>
      </c>
      <c r="M202" t="s">
        <v>1137</v>
      </c>
      <c r="N202" t="s">
        <v>1138</v>
      </c>
      <c r="O202" t="s">
        <v>1139</v>
      </c>
    </row>
    <row r="203" spans="1:15" x14ac:dyDescent="0.4">
      <c r="A203">
        <f>Metadados!$D$5</f>
        <v>1195247</v>
      </c>
      <c r="B203" t="str">
        <f>Metadados!$D$6</f>
        <v>TERMINAIS FLUVIAIS DO BRASIL S/A</v>
      </c>
      <c r="C203" t="str">
        <f>Metadados!$D$7</f>
        <v>ITACOATIARA</v>
      </c>
      <c r="D203" t="str">
        <f>Metadados!$D$8</f>
        <v>AM</v>
      </c>
      <c r="E203" t="str">
        <f>Metadados!$D$9</f>
        <v>BRAM025</v>
      </c>
      <c r="F203" t="str">
        <f>Metadados!$D$10</f>
        <v>TFB</v>
      </c>
      <c r="G203" t="s">
        <v>516</v>
      </c>
      <c r="H203" t="s">
        <v>517</v>
      </c>
      <c r="J203" t="s">
        <v>1140</v>
      </c>
      <c r="K203" t="s">
        <v>788</v>
      </c>
      <c r="L203" t="s">
        <v>1141</v>
      </c>
      <c r="M203" t="s">
        <v>1142</v>
      </c>
      <c r="N203" t="s">
        <v>1143</v>
      </c>
      <c r="O203" t="s">
        <v>1144</v>
      </c>
    </row>
    <row r="204" spans="1:15" x14ac:dyDescent="0.4">
      <c r="A204">
        <f>Metadados!$D$5</f>
        <v>1195247</v>
      </c>
      <c r="B204" t="str">
        <f>Metadados!$D$6</f>
        <v>TERMINAIS FLUVIAIS DO BRASIL S/A</v>
      </c>
      <c r="C204" t="str">
        <f>Metadados!$D$7</f>
        <v>ITACOATIARA</v>
      </c>
      <c r="D204" t="str">
        <f>Metadados!$D$8</f>
        <v>AM</v>
      </c>
      <c r="E204" t="str">
        <f>Metadados!$D$9</f>
        <v>BRAM025</v>
      </c>
      <c r="F204" t="str">
        <f>Metadados!$D$10</f>
        <v>TFB</v>
      </c>
      <c r="G204" t="s">
        <v>516</v>
      </c>
      <c r="H204" t="s">
        <v>517</v>
      </c>
      <c r="J204" t="s">
        <v>948</v>
      </c>
      <c r="K204" t="s">
        <v>949</v>
      </c>
      <c r="L204" t="s">
        <v>1145</v>
      </c>
      <c r="M204" t="s">
        <v>1146</v>
      </c>
      <c r="N204" t="s">
        <v>1147</v>
      </c>
      <c r="O204" t="s">
        <v>1148</v>
      </c>
    </row>
    <row r="205" spans="1:15" x14ac:dyDescent="0.4">
      <c r="A205">
        <f>Metadados!$D$5</f>
        <v>1195247</v>
      </c>
      <c r="B205" t="str">
        <f>Metadados!$D$6</f>
        <v>TERMINAIS FLUVIAIS DO BRASIL S/A</v>
      </c>
      <c r="C205" t="str">
        <f>Metadados!$D$7</f>
        <v>ITACOATIARA</v>
      </c>
      <c r="D205" t="str">
        <f>Metadados!$D$8</f>
        <v>AM</v>
      </c>
      <c r="E205" t="str">
        <f>Metadados!$D$9</f>
        <v>BRAM025</v>
      </c>
      <c r="F205" t="str">
        <f>Metadados!$D$10</f>
        <v>TFB</v>
      </c>
      <c r="G205" t="str">
        <f>Metadados!$D$11</f>
        <v>BRAM0250203</v>
      </c>
      <c r="H205" t="str">
        <f>Metadados!$D$12</f>
        <v>BERÇO 5</v>
      </c>
      <c r="I205">
        <v>9786217</v>
      </c>
      <c r="K205" t="s">
        <v>239</v>
      </c>
      <c r="L205" t="s">
        <v>886</v>
      </c>
      <c r="M205" t="s">
        <v>887</v>
      </c>
      <c r="N205" t="s">
        <v>888</v>
      </c>
      <c r="O205" t="s">
        <v>885</v>
      </c>
    </row>
    <row r="206" spans="1:15" x14ac:dyDescent="0.4">
      <c r="A206">
        <f>Metadados!$D$5</f>
        <v>1195247</v>
      </c>
      <c r="B206" t="str">
        <f>Metadados!$D$6</f>
        <v>TERMINAIS FLUVIAIS DO BRASIL S/A</v>
      </c>
      <c r="C206" t="str">
        <f>Metadados!$D$7</f>
        <v>ITACOATIARA</v>
      </c>
      <c r="D206" t="str">
        <f>Metadados!$D$8</f>
        <v>AM</v>
      </c>
      <c r="E206" t="str">
        <f>Metadados!$D$9</f>
        <v>BRAM025</v>
      </c>
      <c r="F206" t="str">
        <f>Metadados!$D$10</f>
        <v>TFB</v>
      </c>
      <c r="G206" t="str">
        <f>Metadados!$D$11</f>
        <v>BRAM0250203</v>
      </c>
      <c r="H206" t="str">
        <f>Metadados!$D$12</f>
        <v>BERÇO 5</v>
      </c>
      <c r="I206">
        <v>9786217</v>
      </c>
      <c r="K206" t="s">
        <v>239</v>
      </c>
      <c r="L206" t="s">
        <v>882</v>
      </c>
      <c r="M206" t="s">
        <v>883</v>
      </c>
      <c r="N206" t="s">
        <v>884</v>
      </c>
      <c r="O206" t="s">
        <v>885</v>
      </c>
    </row>
    <row r="207" spans="1:15" x14ac:dyDescent="0.4">
      <c r="A207">
        <f>Metadados!$D$5</f>
        <v>1195247</v>
      </c>
      <c r="B207" t="str">
        <f>Metadados!$D$6</f>
        <v>TERMINAIS FLUVIAIS DO BRASIL S/A</v>
      </c>
      <c r="C207" t="str">
        <f>Metadados!$D$7</f>
        <v>ITACOATIARA</v>
      </c>
      <c r="D207" t="str">
        <f>Metadados!$D$8</f>
        <v>AM</v>
      </c>
      <c r="E207" t="str">
        <f>Metadados!$D$9</f>
        <v>BRAM025</v>
      </c>
      <c r="F207" t="str">
        <f>Metadados!$D$10</f>
        <v>TFB</v>
      </c>
      <c r="G207" t="s">
        <v>516</v>
      </c>
      <c r="H207" t="s">
        <v>517</v>
      </c>
      <c r="J207" t="s">
        <v>1149</v>
      </c>
      <c r="K207" t="s">
        <v>919</v>
      </c>
      <c r="L207" t="s">
        <v>1150</v>
      </c>
      <c r="M207" t="s">
        <v>1151</v>
      </c>
      <c r="N207" t="s">
        <v>1152</v>
      </c>
      <c r="O207" t="s">
        <v>1153</v>
      </c>
    </row>
    <row r="208" spans="1:15" x14ac:dyDescent="0.4">
      <c r="A208">
        <f>Metadados!$D$5</f>
        <v>1195247</v>
      </c>
      <c r="B208" t="str">
        <f>Metadados!$D$6</f>
        <v>TERMINAIS FLUVIAIS DO BRASIL S/A</v>
      </c>
      <c r="C208" t="str">
        <f>Metadados!$D$7</f>
        <v>ITACOATIARA</v>
      </c>
      <c r="D208" t="str">
        <f>Metadados!$D$8</f>
        <v>AM</v>
      </c>
      <c r="E208" t="str">
        <f>Metadados!$D$9</f>
        <v>BRAM025</v>
      </c>
      <c r="F208" t="str">
        <f>Metadados!$D$10</f>
        <v>TFB</v>
      </c>
      <c r="G208" t="s">
        <v>530</v>
      </c>
      <c r="H208" t="s">
        <v>531</v>
      </c>
      <c r="J208" t="s">
        <v>1154</v>
      </c>
      <c r="K208" t="s">
        <v>1155</v>
      </c>
      <c r="L208" t="s">
        <v>1156</v>
      </c>
      <c r="M208" t="s">
        <v>1157</v>
      </c>
      <c r="N208" t="s">
        <v>1158</v>
      </c>
      <c r="O208" t="s">
        <v>1159</v>
      </c>
    </row>
    <row r="209" spans="1:15" x14ac:dyDescent="0.4">
      <c r="A209">
        <f>Metadados!$D$5</f>
        <v>1195247</v>
      </c>
      <c r="B209" t="str">
        <f>Metadados!$D$6</f>
        <v>TERMINAIS FLUVIAIS DO BRASIL S/A</v>
      </c>
      <c r="C209" t="str">
        <f>Metadados!$D$7</f>
        <v>ITACOATIARA</v>
      </c>
      <c r="D209" t="str">
        <f>Metadados!$D$8</f>
        <v>AM</v>
      </c>
      <c r="E209" t="str">
        <f>Metadados!$D$9</f>
        <v>BRAM025</v>
      </c>
      <c r="F209" t="str">
        <f>Metadados!$D$10</f>
        <v>TFB</v>
      </c>
      <c r="G209" t="s">
        <v>516</v>
      </c>
      <c r="H209" t="s">
        <v>517</v>
      </c>
      <c r="J209" t="s">
        <v>1160</v>
      </c>
      <c r="K209" t="s">
        <v>614</v>
      </c>
      <c r="L209" t="s">
        <v>1161</v>
      </c>
      <c r="M209" t="s">
        <v>1162</v>
      </c>
      <c r="N209" t="s">
        <v>1163</v>
      </c>
      <c r="O209" t="s">
        <v>1164</v>
      </c>
    </row>
    <row r="210" spans="1:15" x14ac:dyDescent="0.4">
      <c r="A210">
        <f>Metadados!$D$5</f>
        <v>1195247</v>
      </c>
      <c r="B210" t="str">
        <f>Metadados!$D$6</f>
        <v>TERMINAIS FLUVIAIS DO BRASIL S/A</v>
      </c>
      <c r="C210" t="str">
        <f>Metadados!$D$7</f>
        <v>ITACOATIARA</v>
      </c>
      <c r="D210" t="str">
        <f>Metadados!$D$8</f>
        <v>AM</v>
      </c>
      <c r="E210" t="str">
        <f>Metadados!$D$9</f>
        <v>BRAM025</v>
      </c>
      <c r="F210" t="str">
        <f>Metadados!$D$10</f>
        <v>TFB</v>
      </c>
      <c r="G210" t="s">
        <v>516</v>
      </c>
      <c r="H210" t="s">
        <v>517</v>
      </c>
      <c r="J210" t="s">
        <v>1170</v>
      </c>
      <c r="K210" t="s">
        <v>1171</v>
      </c>
      <c r="L210" t="s">
        <v>1161</v>
      </c>
      <c r="M210" t="s">
        <v>1172</v>
      </c>
      <c r="N210" t="s">
        <v>1173</v>
      </c>
      <c r="O210" t="s">
        <v>1174</v>
      </c>
    </row>
    <row r="211" spans="1:15" x14ac:dyDescent="0.4">
      <c r="A211">
        <f>Metadados!$D$5</f>
        <v>1195247</v>
      </c>
      <c r="B211" t="str">
        <f>Metadados!$D$6</f>
        <v>TERMINAIS FLUVIAIS DO BRASIL S/A</v>
      </c>
      <c r="C211" t="str">
        <f>Metadados!$D$7</f>
        <v>ITACOATIARA</v>
      </c>
      <c r="D211" t="str">
        <f>Metadados!$D$8</f>
        <v>AM</v>
      </c>
      <c r="E211" t="str">
        <f>Metadados!$D$9</f>
        <v>BRAM025</v>
      </c>
      <c r="F211" t="str">
        <f>Metadados!$D$10</f>
        <v>TFB</v>
      </c>
      <c r="G211" t="s">
        <v>523</v>
      </c>
      <c r="H211" t="s">
        <v>524</v>
      </c>
      <c r="J211" t="s">
        <v>1175</v>
      </c>
      <c r="K211" t="s">
        <v>648</v>
      </c>
      <c r="L211" t="s">
        <v>1176</v>
      </c>
      <c r="M211" t="s">
        <v>1177</v>
      </c>
      <c r="N211" t="s">
        <v>1178</v>
      </c>
      <c r="O211" t="s">
        <v>1179</v>
      </c>
    </row>
    <row r="212" spans="1:15" x14ac:dyDescent="0.4">
      <c r="A212">
        <f>Metadados!$D$5</f>
        <v>1195247</v>
      </c>
      <c r="B212" t="str">
        <f>Metadados!$D$6</f>
        <v>TERMINAIS FLUVIAIS DO BRASIL S/A</v>
      </c>
      <c r="C212" t="str">
        <f>Metadados!$D$7</f>
        <v>ITACOATIARA</v>
      </c>
      <c r="D212" t="str">
        <f>Metadados!$D$8</f>
        <v>AM</v>
      </c>
      <c r="E212" t="str">
        <f>Metadados!$D$9</f>
        <v>BRAM025</v>
      </c>
      <c r="F212" t="str">
        <f>Metadados!$D$10</f>
        <v>TFB</v>
      </c>
      <c r="G212" t="s">
        <v>530</v>
      </c>
      <c r="H212" t="s">
        <v>531</v>
      </c>
      <c r="J212" t="s">
        <v>1186</v>
      </c>
      <c r="K212" t="s">
        <v>1187</v>
      </c>
      <c r="L212" t="s">
        <v>1188</v>
      </c>
      <c r="M212" t="s">
        <v>1189</v>
      </c>
      <c r="N212" t="s">
        <v>1190</v>
      </c>
      <c r="O212" t="s">
        <v>1191</v>
      </c>
    </row>
    <row r="213" spans="1:15" x14ac:dyDescent="0.4">
      <c r="A213">
        <f>Metadados!$D$5</f>
        <v>1195247</v>
      </c>
      <c r="B213" t="str">
        <f>Metadados!$D$6</f>
        <v>TERMINAIS FLUVIAIS DO BRASIL S/A</v>
      </c>
      <c r="C213" t="str">
        <f>Metadados!$D$7</f>
        <v>ITACOATIARA</v>
      </c>
      <c r="D213" t="str">
        <f>Metadados!$D$8</f>
        <v>AM</v>
      </c>
      <c r="E213" t="str">
        <f>Metadados!$D$9</f>
        <v>BRAM025</v>
      </c>
      <c r="F213" t="str">
        <f>Metadados!$D$10</f>
        <v>TFB</v>
      </c>
      <c r="G213" t="s">
        <v>516</v>
      </c>
      <c r="H213" t="s">
        <v>517</v>
      </c>
      <c r="J213" t="s">
        <v>1180</v>
      </c>
      <c r="K213" t="s">
        <v>1181</v>
      </c>
      <c r="L213" t="s">
        <v>1182</v>
      </c>
      <c r="M213" t="s">
        <v>1183</v>
      </c>
      <c r="N213" t="s">
        <v>1184</v>
      </c>
      <c r="O213" t="s">
        <v>1185</v>
      </c>
    </row>
    <row r="214" spans="1:15" x14ac:dyDescent="0.4">
      <c r="A214">
        <f>Metadados!$D$5</f>
        <v>1195247</v>
      </c>
      <c r="B214" t="str">
        <f>Metadados!$D$6</f>
        <v>TERMINAIS FLUVIAIS DO BRASIL S/A</v>
      </c>
      <c r="C214" t="str">
        <f>Metadados!$D$7</f>
        <v>ITACOATIARA</v>
      </c>
      <c r="D214" t="str">
        <f>Metadados!$D$8</f>
        <v>AM</v>
      </c>
      <c r="E214" t="str">
        <f>Metadados!$D$9</f>
        <v>BRAM025</v>
      </c>
      <c r="F214" t="str">
        <f>Metadados!$D$10</f>
        <v>TFB</v>
      </c>
      <c r="G214" t="s">
        <v>523</v>
      </c>
      <c r="H214" t="s">
        <v>524</v>
      </c>
      <c r="J214" t="s">
        <v>1192</v>
      </c>
      <c r="K214" t="s">
        <v>1193</v>
      </c>
      <c r="L214" t="s">
        <v>1194</v>
      </c>
      <c r="M214" t="s">
        <v>1195</v>
      </c>
      <c r="N214" t="s">
        <v>1196</v>
      </c>
      <c r="O214" t="s">
        <v>1197</v>
      </c>
    </row>
    <row r="215" spans="1:15" x14ac:dyDescent="0.4">
      <c r="A215">
        <f>Metadados!$D$5</f>
        <v>1195247</v>
      </c>
      <c r="B215" t="str">
        <f>Metadados!$D$6</f>
        <v>TERMINAIS FLUVIAIS DO BRASIL S/A</v>
      </c>
      <c r="C215" t="str">
        <f>Metadados!$D$7</f>
        <v>ITACOATIARA</v>
      </c>
      <c r="D215" t="str">
        <f>Metadados!$D$8</f>
        <v>AM</v>
      </c>
      <c r="E215" t="str">
        <f>Metadados!$D$9</f>
        <v>BRAM025</v>
      </c>
      <c r="F215" t="str">
        <f>Metadados!$D$10</f>
        <v>TFB</v>
      </c>
      <c r="G215" t="s">
        <v>523</v>
      </c>
      <c r="H215" t="s">
        <v>524</v>
      </c>
      <c r="J215" t="s">
        <v>1192</v>
      </c>
      <c r="K215" t="s">
        <v>1193</v>
      </c>
      <c r="L215" t="s">
        <v>1194</v>
      </c>
      <c r="M215" t="s">
        <v>1198</v>
      </c>
      <c r="N215" t="s">
        <v>1199</v>
      </c>
      <c r="O215" t="s">
        <v>1197</v>
      </c>
    </row>
    <row r="216" spans="1:15" x14ac:dyDescent="0.4">
      <c r="A216">
        <f>Metadados!$D$5</f>
        <v>1195247</v>
      </c>
      <c r="B216" t="str">
        <f>Metadados!$D$6</f>
        <v>TERMINAIS FLUVIAIS DO BRASIL S/A</v>
      </c>
      <c r="C216" t="str">
        <f>Metadados!$D$7</f>
        <v>ITACOATIARA</v>
      </c>
      <c r="D216" t="str">
        <f>Metadados!$D$8</f>
        <v>AM</v>
      </c>
      <c r="E216" t="str">
        <f>Metadados!$D$9</f>
        <v>BRAM025</v>
      </c>
      <c r="F216" t="str">
        <f>Metadados!$D$10</f>
        <v>TFB</v>
      </c>
      <c r="G216" t="s">
        <v>516</v>
      </c>
      <c r="H216" t="s">
        <v>517</v>
      </c>
      <c r="J216" t="s">
        <v>1200</v>
      </c>
      <c r="K216" t="s">
        <v>1201</v>
      </c>
      <c r="L216" t="s">
        <v>1198</v>
      </c>
      <c r="M216" t="s">
        <v>1202</v>
      </c>
      <c r="N216" t="s">
        <v>1203</v>
      </c>
      <c r="O216" t="s">
        <v>1204</v>
      </c>
    </row>
    <row r="217" spans="1:15" x14ac:dyDescent="0.4">
      <c r="A217">
        <f>Metadados!$D$5</f>
        <v>1195247</v>
      </c>
      <c r="B217" t="str">
        <f>Metadados!$D$6</f>
        <v>TERMINAIS FLUVIAIS DO BRASIL S/A</v>
      </c>
      <c r="C217" t="str">
        <f>Metadados!$D$7</f>
        <v>ITACOATIARA</v>
      </c>
      <c r="D217" t="str">
        <f>Metadados!$D$8</f>
        <v>AM</v>
      </c>
      <c r="E217" t="str">
        <f>Metadados!$D$9</f>
        <v>BRAM025</v>
      </c>
      <c r="F217" t="str">
        <f>Metadados!$D$10</f>
        <v>TFB</v>
      </c>
      <c r="G217" t="s">
        <v>530</v>
      </c>
      <c r="H217" t="s">
        <v>531</v>
      </c>
      <c r="J217" t="s">
        <v>1205</v>
      </c>
      <c r="K217" t="s">
        <v>1206</v>
      </c>
      <c r="L217" t="s">
        <v>1207</v>
      </c>
      <c r="M217" t="s">
        <v>1208</v>
      </c>
      <c r="N217" t="s">
        <v>1209</v>
      </c>
      <c r="O217" t="s">
        <v>1210</v>
      </c>
    </row>
    <row r="218" spans="1:15" x14ac:dyDescent="0.4">
      <c r="A218">
        <f>Metadados!$D$5</f>
        <v>1195247</v>
      </c>
      <c r="B218" t="str">
        <f>Metadados!$D$6</f>
        <v>TERMINAIS FLUVIAIS DO BRASIL S/A</v>
      </c>
      <c r="C218" t="str">
        <f>Metadados!$D$7</f>
        <v>ITACOATIARA</v>
      </c>
      <c r="D218" t="str">
        <f>Metadados!$D$8</f>
        <v>AM</v>
      </c>
      <c r="E218" t="str">
        <f>Metadados!$D$9</f>
        <v>BRAM025</v>
      </c>
      <c r="F218" t="str">
        <f>Metadados!$D$10</f>
        <v>TFB</v>
      </c>
      <c r="G218" t="s">
        <v>523</v>
      </c>
      <c r="H218" t="s">
        <v>524</v>
      </c>
      <c r="J218" t="s">
        <v>1211</v>
      </c>
      <c r="K218" t="s">
        <v>1212</v>
      </c>
      <c r="L218" t="s">
        <v>1213</v>
      </c>
      <c r="M218" t="s">
        <v>1214</v>
      </c>
      <c r="N218" t="s">
        <v>1215</v>
      </c>
      <c r="O218" t="s">
        <v>1216</v>
      </c>
    </row>
    <row r="219" spans="1:15" x14ac:dyDescent="0.4">
      <c r="A219">
        <f>Metadados!$D$5</f>
        <v>1195247</v>
      </c>
      <c r="B219" t="str">
        <f>Metadados!$D$6</f>
        <v>TERMINAIS FLUVIAIS DO BRASIL S/A</v>
      </c>
      <c r="C219" t="str">
        <f>Metadados!$D$7</f>
        <v>ITACOATIARA</v>
      </c>
      <c r="D219" t="str">
        <f>Metadados!$D$8</f>
        <v>AM</v>
      </c>
      <c r="E219" t="str">
        <f>Metadados!$D$9</f>
        <v>BRAM025</v>
      </c>
      <c r="F219" t="str">
        <f>Metadados!$D$10</f>
        <v>TFB</v>
      </c>
      <c r="G219" t="s">
        <v>530</v>
      </c>
      <c r="H219" t="s">
        <v>531</v>
      </c>
      <c r="J219" t="s">
        <v>1217</v>
      </c>
      <c r="K219" t="s">
        <v>1218</v>
      </c>
      <c r="L219" t="s">
        <v>1219</v>
      </c>
      <c r="M219" t="s">
        <v>1220</v>
      </c>
      <c r="N219" t="s">
        <v>1221</v>
      </c>
      <c r="O219" t="s">
        <v>1222</v>
      </c>
    </row>
    <row r="220" spans="1:15" x14ac:dyDescent="0.4">
      <c r="A220">
        <f>Metadados!$D$5</f>
        <v>1195247</v>
      </c>
      <c r="B220" t="str">
        <f>Metadados!$D$6</f>
        <v>TERMINAIS FLUVIAIS DO BRASIL S/A</v>
      </c>
      <c r="C220" t="str">
        <f>Metadados!$D$7</f>
        <v>ITACOATIARA</v>
      </c>
      <c r="D220" t="str">
        <f>Metadados!$D$8</f>
        <v>AM</v>
      </c>
      <c r="E220" t="str">
        <f>Metadados!$D$9</f>
        <v>BRAM025</v>
      </c>
      <c r="F220" t="str">
        <f>Metadados!$D$10</f>
        <v>TFB</v>
      </c>
      <c r="G220" t="s">
        <v>523</v>
      </c>
      <c r="H220" t="s">
        <v>524</v>
      </c>
      <c r="J220" t="s">
        <v>1223</v>
      </c>
      <c r="K220" t="s">
        <v>1224</v>
      </c>
      <c r="L220" t="s">
        <v>1225</v>
      </c>
      <c r="M220" t="s">
        <v>1226</v>
      </c>
      <c r="N220" t="s">
        <v>1227</v>
      </c>
      <c r="O220" t="s">
        <v>1228</v>
      </c>
    </row>
    <row r="221" spans="1:15" x14ac:dyDescent="0.4">
      <c r="A221">
        <f>Metadados!$D$5</f>
        <v>1195247</v>
      </c>
      <c r="B221" t="str">
        <f>Metadados!$D$6</f>
        <v>TERMINAIS FLUVIAIS DO BRASIL S/A</v>
      </c>
      <c r="C221" t="str">
        <f>Metadados!$D$7</f>
        <v>ITACOATIARA</v>
      </c>
      <c r="D221" t="str">
        <f>Metadados!$D$8</f>
        <v>AM</v>
      </c>
      <c r="E221" t="str">
        <f>Metadados!$D$9</f>
        <v>BRAM025</v>
      </c>
      <c r="F221" t="str">
        <f>Metadados!$D$10</f>
        <v>TFB</v>
      </c>
      <c r="G221" t="s">
        <v>530</v>
      </c>
      <c r="H221" t="s">
        <v>531</v>
      </c>
      <c r="J221" t="s">
        <v>1165</v>
      </c>
      <c r="K221" t="s">
        <v>741</v>
      </c>
      <c r="L221" t="s">
        <v>1166</v>
      </c>
      <c r="M221" t="s">
        <v>1167</v>
      </c>
      <c r="N221" t="s">
        <v>1168</v>
      </c>
      <c r="O221" t="s">
        <v>1169</v>
      </c>
    </row>
    <row r="222" spans="1:15" x14ac:dyDescent="0.4">
      <c r="A222">
        <f>Metadados!$D$5</f>
        <v>1195247</v>
      </c>
      <c r="B222" t="str">
        <f>Metadados!$D$6</f>
        <v>TERMINAIS FLUVIAIS DO BRASIL S/A</v>
      </c>
      <c r="C222" t="str">
        <f>Metadados!$D$7</f>
        <v>ITACOATIARA</v>
      </c>
      <c r="D222" t="str">
        <f>Metadados!$D$8</f>
        <v>AM</v>
      </c>
      <c r="E222" t="str">
        <f>Metadados!$D$9</f>
        <v>BRAM025</v>
      </c>
      <c r="F222" t="str">
        <f>Metadados!$D$10</f>
        <v>TFB</v>
      </c>
      <c r="G222" t="str">
        <f>Metadados!$D$11</f>
        <v>BRAM0250203</v>
      </c>
      <c r="H222" t="str">
        <f>Metadados!$D$12</f>
        <v>BERÇO 5</v>
      </c>
      <c r="I222">
        <v>9836440</v>
      </c>
      <c r="K222" t="s">
        <v>64</v>
      </c>
      <c r="L222" t="s">
        <v>889</v>
      </c>
      <c r="M222" t="s">
        <v>890</v>
      </c>
      <c r="N222" t="s">
        <v>891</v>
      </c>
      <c r="O222" t="s">
        <v>892</v>
      </c>
    </row>
    <row r="223" spans="1:15" x14ac:dyDescent="0.4">
      <c r="A223">
        <f>Metadados!$D$5</f>
        <v>1195247</v>
      </c>
      <c r="B223" t="str">
        <f>Metadados!$D$6</f>
        <v>TERMINAIS FLUVIAIS DO BRASIL S/A</v>
      </c>
      <c r="C223" t="str">
        <f>Metadados!$D$7</f>
        <v>ITACOATIARA</v>
      </c>
      <c r="D223" t="str">
        <f>Metadados!$D$8</f>
        <v>AM</v>
      </c>
      <c r="E223" t="str">
        <f>Metadados!$D$9</f>
        <v>BRAM025</v>
      </c>
      <c r="F223" t="str">
        <f>Metadados!$D$10</f>
        <v>TFB</v>
      </c>
      <c r="G223" t="s">
        <v>530</v>
      </c>
      <c r="H223" t="s">
        <v>531</v>
      </c>
      <c r="J223" t="s">
        <v>1229</v>
      </c>
      <c r="K223" t="s">
        <v>609</v>
      </c>
      <c r="L223" t="s">
        <v>1230</v>
      </c>
      <c r="M223" t="s">
        <v>1231</v>
      </c>
      <c r="N223" t="s">
        <v>1232</v>
      </c>
      <c r="O223" t="s">
        <v>1233</v>
      </c>
    </row>
    <row r="224" spans="1:15" x14ac:dyDescent="0.4">
      <c r="A224">
        <f>Metadados!$D$5</f>
        <v>1195247</v>
      </c>
      <c r="B224" t="str">
        <f>Metadados!$D$6</f>
        <v>TERMINAIS FLUVIAIS DO BRASIL S/A</v>
      </c>
      <c r="C224" t="str">
        <f>Metadados!$D$7</f>
        <v>ITACOATIARA</v>
      </c>
      <c r="D224" t="str">
        <f>Metadados!$D$8</f>
        <v>AM</v>
      </c>
      <c r="E224" t="str">
        <f>Metadados!$D$9</f>
        <v>BRAM025</v>
      </c>
      <c r="F224" t="str">
        <f>Metadados!$D$10</f>
        <v>TFB</v>
      </c>
      <c r="G224" t="s">
        <v>530</v>
      </c>
      <c r="H224" t="s">
        <v>531</v>
      </c>
      <c r="J224" t="s">
        <v>1234</v>
      </c>
      <c r="K224" t="s">
        <v>518</v>
      </c>
      <c r="L224" t="s">
        <v>1235</v>
      </c>
      <c r="M224" t="s">
        <v>1236</v>
      </c>
      <c r="N224" t="s">
        <v>1237</v>
      </c>
      <c r="O224" t="s">
        <v>1238</v>
      </c>
    </row>
    <row r="225" spans="1:15" x14ac:dyDescent="0.4">
      <c r="A225">
        <f>Metadados!$D$5</f>
        <v>1195247</v>
      </c>
      <c r="B225" t="str">
        <f>Metadados!$D$6</f>
        <v>TERMINAIS FLUVIAIS DO BRASIL S/A</v>
      </c>
      <c r="C225" t="str">
        <f>Metadados!$D$7</f>
        <v>ITACOATIARA</v>
      </c>
      <c r="D225" t="str">
        <f>Metadados!$D$8</f>
        <v>AM</v>
      </c>
      <c r="E225" t="str">
        <f>Metadados!$D$9</f>
        <v>BRAM025</v>
      </c>
      <c r="F225" t="str">
        <f>Metadados!$D$10</f>
        <v>TFB</v>
      </c>
      <c r="G225" t="s">
        <v>516</v>
      </c>
      <c r="H225" t="s">
        <v>517</v>
      </c>
      <c r="J225" t="s">
        <v>1239</v>
      </c>
      <c r="K225" t="s">
        <v>1240</v>
      </c>
      <c r="L225" t="s">
        <v>1241</v>
      </c>
      <c r="M225" t="s">
        <v>1242</v>
      </c>
      <c r="N225" t="s">
        <v>1243</v>
      </c>
      <c r="O225" t="s">
        <v>1244</v>
      </c>
    </row>
    <row r="226" spans="1:15" x14ac:dyDescent="0.4">
      <c r="A226">
        <f>Metadados!$D$5</f>
        <v>1195247</v>
      </c>
      <c r="B226" t="str">
        <f>Metadados!$D$6</f>
        <v>TERMINAIS FLUVIAIS DO BRASIL S/A</v>
      </c>
      <c r="C226" t="str">
        <f>Metadados!$D$7</f>
        <v>ITACOATIARA</v>
      </c>
      <c r="D226" t="str">
        <f>Metadados!$D$8</f>
        <v>AM</v>
      </c>
      <c r="E226" t="str">
        <f>Metadados!$D$9</f>
        <v>BRAM025</v>
      </c>
      <c r="F226" t="str">
        <f>Metadados!$D$10</f>
        <v>TFB</v>
      </c>
      <c r="G226" t="s">
        <v>523</v>
      </c>
      <c r="H226" t="s">
        <v>524</v>
      </c>
      <c r="J226" t="s">
        <v>1245</v>
      </c>
      <c r="K226" t="s">
        <v>1246</v>
      </c>
      <c r="L226" t="s">
        <v>1247</v>
      </c>
      <c r="M226" t="s">
        <v>1248</v>
      </c>
      <c r="N226" t="s">
        <v>1249</v>
      </c>
      <c r="O226" t="s">
        <v>1250</v>
      </c>
    </row>
    <row r="227" spans="1:15" x14ac:dyDescent="0.4">
      <c r="A227">
        <f>Metadados!$D$5</f>
        <v>1195247</v>
      </c>
      <c r="B227" t="str">
        <f>Metadados!$D$6</f>
        <v>TERMINAIS FLUVIAIS DO BRASIL S/A</v>
      </c>
      <c r="C227" t="str">
        <f>Metadados!$D$7</f>
        <v>ITACOATIARA</v>
      </c>
      <c r="D227" t="str">
        <f>Metadados!$D$8</f>
        <v>AM</v>
      </c>
      <c r="E227" t="str">
        <f>Metadados!$D$9</f>
        <v>BRAM025</v>
      </c>
      <c r="F227" t="str">
        <f>Metadados!$D$10</f>
        <v>TFB</v>
      </c>
      <c r="G227" t="str">
        <f>Metadados!$D$11</f>
        <v>BRAM0250203</v>
      </c>
      <c r="H227" t="str">
        <f>Metadados!$D$12</f>
        <v>BERÇO 5</v>
      </c>
      <c r="I227">
        <v>9836440</v>
      </c>
      <c r="K227" t="s">
        <v>64</v>
      </c>
      <c r="L227" t="s">
        <v>893</v>
      </c>
      <c r="M227" t="s">
        <v>894</v>
      </c>
      <c r="N227" t="s">
        <v>895</v>
      </c>
      <c r="O227" t="s">
        <v>896</v>
      </c>
    </row>
    <row r="228" spans="1:15" x14ac:dyDescent="0.4">
      <c r="A228">
        <f>Metadados!$D$5</f>
        <v>1195247</v>
      </c>
      <c r="B228" t="str">
        <f>Metadados!$D$6</f>
        <v>TERMINAIS FLUVIAIS DO BRASIL S/A</v>
      </c>
      <c r="C228" t="str">
        <f>Metadados!$D$7</f>
        <v>ITACOATIARA</v>
      </c>
      <c r="D228" t="str">
        <f>Metadados!$D$8</f>
        <v>AM</v>
      </c>
      <c r="E228" t="str">
        <f>Metadados!$D$9</f>
        <v>BRAM025</v>
      </c>
      <c r="F228" t="str">
        <f>Metadados!$D$10</f>
        <v>TFB</v>
      </c>
      <c r="G228" t="str">
        <f>Metadados!$D$11</f>
        <v>BRAM0250203</v>
      </c>
      <c r="H228" t="str">
        <f>Metadados!$D$12</f>
        <v>BERÇO 5</v>
      </c>
      <c r="I228">
        <v>9836440</v>
      </c>
      <c r="K228" t="s">
        <v>64</v>
      </c>
      <c r="L228" t="s">
        <v>893</v>
      </c>
      <c r="M228" t="s">
        <v>897</v>
      </c>
      <c r="N228" t="s">
        <v>898</v>
      </c>
      <c r="O228" t="s">
        <v>896</v>
      </c>
    </row>
    <row r="229" spans="1:15" x14ac:dyDescent="0.4">
      <c r="A229">
        <f>Metadados!$D$5</f>
        <v>1195247</v>
      </c>
      <c r="B229" t="str">
        <f>Metadados!$D$6</f>
        <v>TERMINAIS FLUVIAIS DO BRASIL S/A</v>
      </c>
      <c r="C229" t="str">
        <f>Metadados!$D$7</f>
        <v>ITACOATIARA</v>
      </c>
      <c r="D229" t="str">
        <f>Metadados!$D$8</f>
        <v>AM</v>
      </c>
      <c r="E229" t="str">
        <f>Metadados!$D$9</f>
        <v>BRAM025</v>
      </c>
      <c r="F229" t="str">
        <f>Metadados!$D$10</f>
        <v>TFB</v>
      </c>
      <c r="G229" t="s">
        <v>516</v>
      </c>
      <c r="H229" t="s">
        <v>517</v>
      </c>
      <c r="J229" t="s">
        <v>1251</v>
      </c>
      <c r="K229" t="s">
        <v>1252</v>
      </c>
      <c r="L229" t="s">
        <v>1253</v>
      </c>
      <c r="M229" t="s">
        <v>1254</v>
      </c>
      <c r="N229" t="s">
        <v>1255</v>
      </c>
      <c r="O229" t="s">
        <v>1256</v>
      </c>
    </row>
    <row r="230" spans="1:15" x14ac:dyDescent="0.4">
      <c r="A230">
        <f>Metadados!$D$5</f>
        <v>1195247</v>
      </c>
      <c r="B230" t="str">
        <f>Metadados!$D$6</f>
        <v>TERMINAIS FLUVIAIS DO BRASIL S/A</v>
      </c>
      <c r="C230" t="str">
        <f>Metadados!$D$7</f>
        <v>ITACOATIARA</v>
      </c>
      <c r="D230" t="str">
        <f>Metadados!$D$8</f>
        <v>AM</v>
      </c>
      <c r="E230" t="str">
        <f>Metadados!$D$9</f>
        <v>BRAM025</v>
      </c>
      <c r="F230" t="str">
        <f>Metadados!$D$10</f>
        <v>TFB</v>
      </c>
      <c r="G230" t="str">
        <f>Metadados!$D$11</f>
        <v>BRAM0250203</v>
      </c>
      <c r="H230" t="str">
        <f>Metadados!$D$12</f>
        <v>BERÇO 5</v>
      </c>
      <c r="I230">
        <v>9828156</v>
      </c>
      <c r="K230" t="s">
        <v>332</v>
      </c>
      <c r="L230" t="s">
        <v>899</v>
      </c>
      <c r="M230" t="s">
        <v>900</v>
      </c>
      <c r="N230" t="s">
        <v>901</v>
      </c>
      <c r="O230" t="s">
        <v>902</v>
      </c>
    </row>
    <row r="231" spans="1:15" x14ac:dyDescent="0.4">
      <c r="A231">
        <f>Metadados!$D$5</f>
        <v>1195247</v>
      </c>
      <c r="B231" t="str">
        <f>Metadados!$D$6</f>
        <v>TERMINAIS FLUVIAIS DO BRASIL S/A</v>
      </c>
      <c r="C231" t="str">
        <f>Metadados!$D$7</f>
        <v>ITACOATIARA</v>
      </c>
      <c r="D231" t="str">
        <f>Metadados!$D$8</f>
        <v>AM</v>
      </c>
      <c r="E231" t="str">
        <f>Metadados!$D$9</f>
        <v>BRAM025</v>
      </c>
      <c r="F231" t="str">
        <f>Metadados!$D$10</f>
        <v>TFB</v>
      </c>
      <c r="G231" t="s">
        <v>530</v>
      </c>
      <c r="H231" t="s">
        <v>531</v>
      </c>
      <c r="J231" t="s">
        <v>1257</v>
      </c>
      <c r="K231" t="s">
        <v>562</v>
      </c>
      <c r="L231" t="s">
        <v>1258</v>
      </c>
      <c r="M231" t="s">
        <v>1259</v>
      </c>
      <c r="N231" t="s">
        <v>1260</v>
      </c>
      <c r="O231" t="s">
        <v>1261</v>
      </c>
    </row>
    <row r="232" spans="1:15" x14ac:dyDescent="0.4">
      <c r="A232">
        <f>Metadados!$D$5</f>
        <v>1195247</v>
      </c>
      <c r="B232" t="str">
        <f>Metadados!$D$6</f>
        <v>TERMINAIS FLUVIAIS DO BRASIL S/A</v>
      </c>
      <c r="C232" t="str">
        <f>Metadados!$D$7</f>
        <v>ITACOATIARA</v>
      </c>
      <c r="D232" t="str">
        <f>Metadados!$D$8</f>
        <v>AM</v>
      </c>
      <c r="E232" t="str">
        <f>Metadados!$D$9</f>
        <v>BRAM025</v>
      </c>
      <c r="F232" t="str">
        <f>Metadados!$D$10</f>
        <v>TFB</v>
      </c>
      <c r="G232" t="s">
        <v>530</v>
      </c>
      <c r="H232" t="s">
        <v>531</v>
      </c>
      <c r="J232" t="s">
        <v>1257</v>
      </c>
      <c r="K232" t="s">
        <v>562</v>
      </c>
      <c r="L232" t="s">
        <v>1258</v>
      </c>
      <c r="M232" t="s">
        <v>1262</v>
      </c>
      <c r="N232" t="s">
        <v>1263</v>
      </c>
      <c r="O232" t="s">
        <v>1261</v>
      </c>
    </row>
    <row r="233" spans="1:15" x14ac:dyDescent="0.4">
      <c r="A233">
        <f>Metadados!$D$5</f>
        <v>1195247</v>
      </c>
      <c r="B233" t="str">
        <f>Metadados!$D$6</f>
        <v>TERMINAIS FLUVIAIS DO BRASIL S/A</v>
      </c>
      <c r="C233" t="str">
        <f>Metadados!$D$7</f>
        <v>ITACOATIARA</v>
      </c>
      <c r="D233" t="str">
        <f>Metadados!$D$8</f>
        <v>AM</v>
      </c>
      <c r="E233" t="str">
        <f>Metadados!$D$9</f>
        <v>BRAM025</v>
      </c>
      <c r="F233" t="str">
        <f>Metadados!$D$10</f>
        <v>TFB</v>
      </c>
      <c r="G233" t="s">
        <v>516</v>
      </c>
      <c r="H233" t="s">
        <v>517</v>
      </c>
      <c r="J233" t="s">
        <v>1103</v>
      </c>
      <c r="K233" t="s">
        <v>1104</v>
      </c>
      <c r="L233" t="s">
        <v>1264</v>
      </c>
      <c r="M233" t="s">
        <v>1265</v>
      </c>
      <c r="N233" t="s">
        <v>1266</v>
      </c>
      <c r="O233" t="s">
        <v>1267</v>
      </c>
    </row>
    <row r="234" spans="1:15" x14ac:dyDescent="0.4">
      <c r="A234">
        <f>Metadados!$D$5</f>
        <v>1195247</v>
      </c>
      <c r="B234" t="str">
        <f>Metadados!$D$6</f>
        <v>TERMINAIS FLUVIAIS DO BRASIL S/A</v>
      </c>
      <c r="C234" t="str">
        <f>Metadados!$D$7</f>
        <v>ITACOATIARA</v>
      </c>
      <c r="D234" t="str">
        <f>Metadados!$D$8</f>
        <v>AM</v>
      </c>
      <c r="E234" t="str">
        <f>Metadados!$D$9</f>
        <v>BRAM025</v>
      </c>
      <c r="F234" t="str">
        <f>Metadados!$D$10</f>
        <v>TFB</v>
      </c>
      <c r="G234" t="s">
        <v>516</v>
      </c>
      <c r="H234" t="s">
        <v>517</v>
      </c>
      <c r="J234" t="s">
        <v>1268</v>
      </c>
      <c r="K234" t="s">
        <v>723</v>
      </c>
      <c r="L234" t="s">
        <v>1269</v>
      </c>
      <c r="M234" t="s">
        <v>1270</v>
      </c>
      <c r="N234" t="s">
        <v>1271</v>
      </c>
      <c r="O234" t="s">
        <v>1272</v>
      </c>
    </row>
    <row r="235" spans="1:15" x14ac:dyDescent="0.4">
      <c r="A235">
        <f>Metadados!$D$5</f>
        <v>1195247</v>
      </c>
      <c r="B235" t="str">
        <f>Metadados!$D$6</f>
        <v>TERMINAIS FLUVIAIS DO BRASIL S/A</v>
      </c>
      <c r="C235" t="str">
        <f>Metadados!$D$7</f>
        <v>ITACOATIARA</v>
      </c>
      <c r="D235" t="str">
        <f>Metadados!$D$8</f>
        <v>AM</v>
      </c>
      <c r="E235" t="str">
        <f>Metadados!$D$9</f>
        <v>BRAM025</v>
      </c>
      <c r="F235" t="str">
        <f>Metadados!$D$10</f>
        <v>TFB</v>
      </c>
      <c r="G235" t="s">
        <v>530</v>
      </c>
      <c r="H235" t="s">
        <v>531</v>
      </c>
      <c r="J235" t="s">
        <v>1288</v>
      </c>
      <c r="K235" t="s">
        <v>1289</v>
      </c>
      <c r="L235" t="s">
        <v>1290</v>
      </c>
      <c r="M235" t="s">
        <v>1291</v>
      </c>
      <c r="N235" t="s">
        <v>1292</v>
      </c>
      <c r="O235" t="s">
        <v>1287</v>
      </c>
    </row>
    <row r="236" spans="1:15" x14ac:dyDescent="0.4">
      <c r="A236">
        <f>Metadados!$D$5</f>
        <v>1195247</v>
      </c>
      <c r="B236" t="str">
        <f>Metadados!$D$6</f>
        <v>TERMINAIS FLUVIAIS DO BRASIL S/A</v>
      </c>
      <c r="C236" t="str">
        <f>Metadados!$D$7</f>
        <v>ITACOATIARA</v>
      </c>
      <c r="D236" t="str">
        <f>Metadados!$D$8</f>
        <v>AM</v>
      </c>
      <c r="E236" t="str">
        <f>Metadados!$D$9</f>
        <v>BRAM025</v>
      </c>
      <c r="F236" t="str">
        <f>Metadados!$D$10</f>
        <v>TFB</v>
      </c>
      <c r="G236" t="s">
        <v>530</v>
      </c>
      <c r="H236" t="s">
        <v>531</v>
      </c>
      <c r="J236" t="s">
        <v>924</v>
      </c>
      <c r="K236" t="s">
        <v>925</v>
      </c>
      <c r="L236" t="s">
        <v>1273</v>
      </c>
      <c r="M236" t="s">
        <v>1274</v>
      </c>
      <c r="N236" t="s">
        <v>1275</v>
      </c>
      <c r="O236" t="s">
        <v>1276</v>
      </c>
    </row>
    <row r="237" spans="1:15" x14ac:dyDescent="0.4">
      <c r="A237">
        <f>Metadados!$D$5</f>
        <v>1195247</v>
      </c>
      <c r="B237" t="str">
        <f>Metadados!$D$6</f>
        <v>TERMINAIS FLUVIAIS DO BRASIL S/A</v>
      </c>
      <c r="C237" t="str">
        <f>Metadados!$D$7</f>
        <v>ITACOATIARA</v>
      </c>
      <c r="D237" t="str">
        <f>Metadados!$D$8</f>
        <v>AM</v>
      </c>
      <c r="E237" t="str">
        <f>Metadados!$D$9</f>
        <v>BRAM025</v>
      </c>
      <c r="F237" t="str">
        <f>Metadados!$D$10</f>
        <v>TFB</v>
      </c>
      <c r="G237" t="s">
        <v>530</v>
      </c>
      <c r="H237" t="s">
        <v>531</v>
      </c>
      <c r="J237" t="s">
        <v>1277</v>
      </c>
      <c r="K237" t="s">
        <v>850</v>
      </c>
      <c r="L237" t="s">
        <v>1278</v>
      </c>
      <c r="M237" t="s">
        <v>1279</v>
      </c>
      <c r="N237" t="s">
        <v>1280</v>
      </c>
      <c r="O237" t="s">
        <v>1281</v>
      </c>
    </row>
    <row r="238" spans="1:15" x14ac:dyDescent="0.4">
      <c r="A238">
        <f>Metadados!$D$5</f>
        <v>1195247</v>
      </c>
      <c r="B238" t="str">
        <f>Metadados!$D$6</f>
        <v>TERMINAIS FLUVIAIS DO BRASIL S/A</v>
      </c>
      <c r="C238" t="str">
        <f>Metadados!$D$7</f>
        <v>ITACOATIARA</v>
      </c>
      <c r="D238" t="str">
        <f>Metadados!$D$8</f>
        <v>AM</v>
      </c>
      <c r="E238" t="str">
        <f>Metadados!$D$9</f>
        <v>BRAM025</v>
      </c>
      <c r="F238" t="str">
        <f>Metadados!$D$10</f>
        <v>TFB</v>
      </c>
      <c r="G238" t="s">
        <v>530</v>
      </c>
      <c r="H238" t="s">
        <v>531</v>
      </c>
      <c r="J238" t="s">
        <v>1282</v>
      </c>
      <c r="K238" t="s">
        <v>1283</v>
      </c>
      <c r="L238" t="s">
        <v>1284</v>
      </c>
      <c r="M238" t="s">
        <v>1285</v>
      </c>
      <c r="N238" t="s">
        <v>1286</v>
      </c>
      <c r="O238" t="s">
        <v>1287</v>
      </c>
    </row>
    <row r="239" spans="1:15" x14ac:dyDescent="0.4">
      <c r="A239">
        <f>Metadados!$D$5</f>
        <v>1195247</v>
      </c>
      <c r="B239" t="str">
        <f>Metadados!$D$6</f>
        <v>TERMINAIS FLUVIAIS DO BRASIL S/A</v>
      </c>
      <c r="C239" t="str">
        <f>Metadados!$D$7</f>
        <v>ITACOATIARA</v>
      </c>
      <c r="D239" t="str">
        <f>Metadados!$D$8</f>
        <v>AM</v>
      </c>
      <c r="E239" t="str">
        <f>Metadados!$D$9</f>
        <v>BRAM025</v>
      </c>
      <c r="F239" t="str">
        <f>Metadados!$D$10</f>
        <v>TFB</v>
      </c>
      <c r="G239" t="str">
        <f>Metadados!$D$11</f>
        <v>BRAM0250203</v>
      </c>
      <c r="H239" t="str">
        <f>Metadados!$D$12</f>
        <v>BERÇO 5</v>
      </c>
      <c r="I239">
        <v>9828144</v>
      </c>
      <c r="K239" t="s">
        <v>321</v>
      </c>
      <c r="L239" t="s">
        <v>903</v>
      </c>
      <c r="M239" t="s">
        <v>904</v>
      </c>
      <c r="N239" t="s">
        <v>905</v>
      </c>
      <c r="O239" t="s">
        <v>906</v>
      </c>
    </row>
    <row r="240" spans="1:15" x14ac:dyDescent="0.4">
      <c r="A240">
        <f>Metadados!$D$5</f>
        <v>1195247</v>
      </c>
      <c r="B240" t="str">
        <f>Metadados!$D$6</f>
        <v>TERMINAIS FLUVIAIS DO BRASIL S/A</v>
      </c>
      <c r="C240" t="str">
        <f>Metadados!$D$7</f>
        <v>ITACOATIARA</v>
      </c>
      <c r="D240" t="str">
        <f>Metadados!$D$8</f>
        <v>AM</v>
      </c>
      <c r="E240" t="str">
        <f>Metadados!$D$9</f>
        <v>BRAM025</v>
      </c>
      <c r="F240" t="str">
        <f>Metadados!$D$10</f>
        <v>TFB</v>
      </c>
      <c r="G240" t="s">
        <v>530</v>
      </c>
      <c r="H240" t="s">
        <v>531</v>
      </c>
      <c r="J240" t="s">
        <v>1293</v>
      </c>
      <c r="K240" t="s">
        <v>638</v>
      </c>
      <c r="L240" t="s">
        <v>1294</v>
      </c>
      <c r="M240" t="s">
        <v>1295</v>
      </c>
      <c r="N240" t="s">
        <v>1296</v>
      </c>
      <c r="O240" t="s">
        <v>1297</v>
      </c>
    </row>
    <row r="241" spans="1:15" x14ac:dyDescent="0.4">
      <c r="A241">
        <f>Metadados!$D$5</f>
        <v>1195247</v>
      </c>
      <c r="B241" t="str">
        <f>Metadados!$D$6</f>
        <v>TERMINAIS FLUVIAIS DO BRASIL S/A</v>
      </c>
      <c r="C241" t="str">
        <f>Metadados!$D$7</f>
        <v>ITACOATIARA</v>
      </c>
      <c r="D241" t="str">
        <f>Metadados!$D$8</f>
        <v>AM</v>
      </c>
      <c r="E241" t="str">
        <f>Metadados!$D$9</f>
        <v>BRAM025</v>
      </c>
      <c r="F241" t="str">
        <f>Metadados!$D$10</f>
        <v>TFB</v>
      </c>
      <c r="G241" t="s">
        <v>516</v>
      </c>
      <c r="H241" t="s">
        <v>517</v>
      </c>
      <c r="J241" t="s">
        <v>1298</v>
      </c>
      <c r="K241" t="s">
        <v>1299</v>
      </c>
      <c r="L241" t="s">
        <v>1300</v>
      </c>
      <c r="M241" t="s">
        <v>1301</v>
      </c>
      <c r="N241" t="s">
        <v>1302</v>
      </c>
      <c r="O241" t="s">
        <v>1303</v>
      </c>
    </row>
    <row r="242" spans="1:15" x14ac:dyDescent="0.4">
      <c r="A242">
        <f>Metadados!$D$5</f>
        <v>1195247</v>
      </c>
      <c r="B242" t="str">
        <f>Metadados!$D$6</f>
        <v>TERMINAIS FLUVIAIS DO BRASIL S/A</v>
      </c>
      <c r="C242" t="str">
        <f>Metadados!$D$7</f>
        <v>ITACOATIARA</v>
      </c>
      <c r="D242" t="str">
        <f>Metadados!$D$8</f>
        <v>AM</v>
      </c>
      <c r="E242" t="str">
        <f>Metadados!$D$9</f>
        <v>BRAM025</v>
      </c>
      <c r="F242" t="str">
        <f>Metadados!$D$10</f>
        <v>TFB</v>
      </c>
      <c r="G242" t="s">
        <v>516</v>
      </c>
      <c r="H242" t="s">
        <v>517</v>
      </c>
      <c r="J242" t="s">
        <v>1298</v>
      </c>
      <c r="K242" t="s">
        <v>1299</v>
      </c>
      <c r="L242" t="s">
        <v>1300</v>
      </c>
      <c r="M242" t="s">
        <v>1304</v>
      </c>
      <c r="N242" t="s">
        <v>1305</v>
      </c>
      <c r="O242" t="s">
        <v>1303</v>
      </c>
    </row>
    <row r="243" spans="1:15" x14ac:dyDescent="0.4">
      <c r="A243">
        <f>Metadados!$D$5</f>
        <v>1195247</v>
      </c>
      <c r="B243" t="str">
        <f>Metadados!$D$6</f>
        <v>TERMINAIS FLUVIAIS DO BRASIL S/A</v>
      </c>
      <c r="C243" t="str">
        <f>Metadados!$D$7</f>
        <v>ITACOATIARA</v>
      </c>
      <c r="D243" t="str">
        <f>Metadados!$D$8</f>
        <v>AM</v>
      </c>
      <c r="E243" t="str">
        <f>Metadados!$D$9</f>
        <v>BRAM025</v>
      </c>
      <c r="F243" t="str">
        <f>Metadados!$D$10</f>
        <v>TFB</v>
      </c>
      <c r="G243" t="s">
        <v>516</v>
      </c>
      <c r="H243" t="s">
        <v>517</v>
      </c>
      <c r="J243" t="s">
        <v>1298</v>
      </c>
      <c r="K243" t="s">
        <v>1299</v>
      </c>
      <c r="L243" t="s">
        <v>1300</v>
      </c>
      <c r="M243" t="s">
        <v>1306</v>
      </c>
      <c r="N243" t="s">
        <v>1307</v>
      </c>
      <c r="O243" t="s">
        <v>1303</v>
      </c>
    </row>
    <row r="244" spans="1:15" x14ac:dyDescent="0.4">
      <c r="A244">
        <f>Metadados!$D$5</f>
        <v>1195247</v>
      </c>
      <c r="B244" t="str">
        <f>Metadados!$D$6</f>
        <v>TERMINAIS FLUVIAIS DO BRASIL S/A</v>
      </c>
      <c r="C244" t="str">
        <f>Metadados!$D$7</f>
        <v>ITACOATIARA</v>
      </c>
      <c r="D244" t="str">
        <f>Metadados!$D$8</f>
        <v>AM</v>
      </c>
      <c r="E244" t="str">
        <f>Metadados!$D$9</f>
        <v>BRAM025</v>
      </c>
      <c r="F244" t="str">
        <f>Metadados!$D$10</f>
        <v>TFB</v>
      </c>
      <c r="G244" t="s">
        <v>530</v>
      </c>
      <c r="H244" t="s">
        <v>531</v>
      </c>
      <c r="J244" t="s">
        <v>1308</v>
      </c>
      <c r="K244" t="s">
        <v>1309</v>
      </c>
      <c r="L244" t="s">
        <v>1310</v>
      </c>
      <c r="M244" t="s">
        <v>1311</v>
      </c>
      <c r="N244" t="s">
        <v>1312</v>
      </c>
      <c r="O244" t="s">
        <v>1313</v>
      </c>
    </row>
    <row r="245" spans="1:15" x14ac:dyDescent="0.4">
      <c r="A245">
        <f>Metadados!$D$5</f>
        <v>1195247</v>
      </c>
      <c r="B245" t="str">
        <f>Metadados!$D$6</f>
        <v>TERMINAIS FLUVIAIS DO BRASIL S/A</v>
      </c>
      <c r="C245" t="str">
        <f>Metadados!$D$7</f>
        <v>ITACOATIARA</v>
      </c>
      <c r="D245" t="str">
        <f>Metadados!$D$8</f>
        <v>AM</v>
      </c>
      <c r="E245" t="str">
        <f>Metadados!$D$9</f>
        <v>BRAM025</v>
      </c>
      <c r="F245" t="str">
        <f>Metadados!$D$10</f>
        <v>TFB</v>
      </c>
      <c r="G245" t="s">
        <v>530</v>
      </c>
      <c r="H245" t="s">
        <v>531</v>
      </c>
      <c r="J245" t="s">
        <v>1314</v>
      </c>
      <c r="K245" t="s">
        <v>1315</v>
      </c>
      <c r="L245" t="s">
        <v>1316</v>
      </c>
      <c r="M245" t="s">
        <v>1317</v>
      </c>
      <c r="N245" t="s">
        <v>1318</v>
      </c>
      <c r="O245" t="s">
        <v>1319</v>
      </c>
    </row>
    <row r="246" spans="1:15" x14ac:dyDescent="0.4">
      <c r="A246">
        <f>Metadados!$D$5</f>
        <v>1195247</v>
      </c>
      <c r="B246" t="str">
        <f>Metadados!$D$6</f>
        <v>TERMINAIS FLUVIAIS DO BRASIL S/A</v>
      </c>
      <c r="C246" t="str">
        <f>Metadados!$D$7</f>
        <v>ITACOATIARA</v>
      </c>
      <c r="D246" t="str">
        <f>Metadados!$D$8</f>
        <v>AM</v>
      </c>
      <c r="E246" t="str">
        <f>Metadados!$D$9</f>
        <v>BRAM025</v>
      </c>
      <c r="F246" t="str">
        <f>Metadados!$D$10</f>
        <v>TFB</v>
      </c>
      <c r="G246" t="s">
        <v>530</v>
      </c>
      <c r="H246" t="s">
        <v>531</v>
      </c>
      <c r="J246" t="s">
        <v>1334</v>
      </c>
      <c r="K246" t="s">
        <v>1335</v>
      </c>
      <c r="L246" t="s">
        <v>1316</v>
      </c>
      <c r="M246" t="s">
        <v>1340</v>
      </c>
      <c r="N246" t="s">
        <v>1341</v>
      </c>
      <c r="O246" t="s">
        <v>1339</v>
      </c>
    </row>
    <row r="247" spans="1:15" x14ac:dyDescent="0.4">
      <c r="A247">
        <f>Metadados!$D$5</f>
        <v>1195247</v>
      </c>
      <c r="B247" t="str">
        <f>Metadados!$D$6</f>
        <v>TERMINAIS FLUVIAIS DO BRASIL S/A</v>
      </c>
      <c r="C247" t="str">
        <f>Metadados!$D$7</f>
        <v>ITACOATIARA</v>
      </c>
      <c r="D247" t="str">
        <f>Metadados!$D$8</f>
        <v>AM</v>
      </c>
      <c r="E247" t="str">
        <f>Metadados!$D$9</f>
        <v>BRAM025</v>
      </c>
      <c r="F247" t="str">
        <f>Metadados!$D$10</f>
        <v>TFB</v>
      </c>
      <c r="G247" t="s">
        <v>523</v>
      </c>
      <c r="H247" t="s">
        <v>524</v>
      </c>
      <c r="J247" t="s">
        <v>1050</v>
      </c>
      <c r="K247" t="s">
        <v>1058</v>
      </c>
      <c r="L247" t="s">
        <v>1320</v>
      </c>
      <c r="M247" t="s">
        <v>1321</v>
      </c>
      <c r="N247" t="s">
        <v>1322</v>
      </c>
      <c r="O247" t="s">
        <v>1323</v>
      </c>
    </row>
    <row r="248" spans="1:15" x14ac:dyDescent="0.4">
      <c r="A248">
        <f>Metadados!$D$5</f>
        <v>1195247</v>
      </c>
      <c r="B248" t="str">
        <f>Metadados!$D$6</f>
        <v>TERMINAIS FLUVIAIS DO BRASIL S/A</v>
      </c>
      <c r="C248" t="str">
        <f>Metadados!$D$7</f>
        <v>ITACOATIARA</v>
      </c>
      <c r="D248" t="str">
        <f>Metadados!$D$8</f>
        <v>AM</v>
      </c>
      <c r="E248" t="str">
        <f>Metadados!$D$9</f>
        <v>BRAM025</v>
      </c>
      <c r="F248" t="str">
        <f>Metadados!$D$10</f>
        <v>TFB</v>
      </c>
      <c r="G248" t="s">
        <v>523</v>
      </c>
      <c r="H248" t="s">
        <v>524</v>
      </c>
      <c r="J248" t="s">
        <v>1050</v>
      </c>
      <c r="K248" t="s">
        <v>1058</v>
      </c>
      <c r="L248" t="s">
        <v>1320</v>
      </c>
      <c r="M248" t="s">
        <v>1324</v>
      </c>
      <c r="N248" t="s">
        <v>1325</v>
      </c>
      <c r="O248" t="s">
        <v>1323</v>
      </c>
    </row>
    <row r="249" spans="1:15" x14ac:dyDescent="0.4">
      <c r="A249">
        <f>Metadados!$D$5</f>
        <v>1195247</v>
      </c>
      <c r="B249" t="str">
        <f>Metadados!$D$6</f>
        <v>TERMINAIS FLUVIAIS DO BRASIL S/A</v>
      </c>
      <c r="C249" t="str">
        <f>Metadados!$D$7</f>
        <v>ITACOATIARA</v>
      </c>
      <c r="D249" t="str">
        <f>Metadados!$D$8</f>
        <v>AM</v>
      </c>
      <c r="E249" t="str">
        <f>Metadados!$D$9</f>
        <v>BRAM025</v>
      </c>
      <c r="F249" t="str">
        <f>Metadados!$D$10</f>
        <v>TFB</v>
      </c>
      <c r="G249" t="s">
        <v>516</v>
      </c>
      <c r="H249" t="s">
        <v>517</v>
      </c>
      <c r="J249" t="s">
        <v>1326</v>
      </c>
      <c r="K249" t="s">
        <v>1327</v>
      </c>
      <c r="L249" t="s">
        <v>1328</v>
      </c>
      <c r="M249" t="s">
        <v>1329</v>
      </c>
      <c r="N249" t="s">
        <v>1330</v>
      </c>
      <c r="O249" t="s">
        <v>1331</v>
      </c>
    </row>
    <row r="250" spans="1:15" x14ac:dyDescent="0.4">
      <c r="A250">
        <f>Metadados!$D$5</f>
        <v>1195247</v>
      </c>
      <c r="B250" t="str">
        <f>Metadados!$D$6</f>
        <v>TERMINAIS FLUVIAIS DO BRASIL S/A</v>
      </c>
      <c r="C250" t="str">
        <f>Metadados!$D$7</f>
        <v>ITACOATIARA</v>
      </c>
      <c r="D250" t="str">
        <f>Metadados!$D$8</f>
        <v>AM</v>
      </c>
      <c r="E250" t="str">
        <f>Metadados!$D$9</f>
        <v>BRAM025</v>
      </c>
      <c r="F250" t="str">
        <f>Metadados!$D$10</f>
        <v>TFB</v>
      </c>
      <c r="G250" t="s">
        <v>516</v>
      </c>
      <c r="H250" t="s">
        <v>517</v>
      </c>
      <c r="J250" t="s">
        <v>1326</v>
      </c>
      <c r="K250" t="s">
        <v>1327</v>
      </c>
      <c r="L250" t="s">
        <v>1328</v>
      </c>
      <c r="M250" t="s">
        <v>1332</v>
      </c>
      <c r="N250" t="s">
        <v>1333</v>
      </c>
      <c r="O250" t="s">
        <v>1331</v>
      </c>
    </row>
    <row r="251" spans="1:15" x14ac:dyDescent="0.4">
      <c r="A251">
        <f>Metadados!$D$5</f>
        <v>1195247</v>
      </c>
      <c r="B251" t="str">
        <f>Metadados!$D$6</f>
        <v>TERMINAIS FLUVIAIS DO BRASIL S/A</v>
      </c>
      <c r="C251" t="str">
        <f>Metadados!$D$7</f>
        <v>ITACOATIARA</v>
      </c>
      <c r="D251" t="str">
        <f>Metadados!$D$8</f>
        <v>AM</v>
      </c>
      <c r="E251" t="str">
        <f>Metadados!$D$9</f>
        <v>BRAM025</v>
      </c>
      <c r="F251" t="str">
        <f>Metadados!$D$10</f>
        <v>TFB</v>
      </c>
      <c r="G251" t="s">
        <v>530</v>
      </c>
      <c r="H251" t="s">
        <v>531</v>
      </c>
      <c r="J251" t="s">
        <v>1334</v>
      </c>
      <c r="K251" t="s">
        <v>1335</v>
      </c>
      <c r="L251" t="s">
        <v>1336</v>
      </c>
      <c r="M251" t="s">
        <v>1337</v>
      </c>
      <c r="N251" t="s">
        <v>1338</v>
      </c>
      <c r="O251" t="s">
        <v>1339</v>
      </c>
    </row>
    <row r="252" spans="1:15" x14ac:dyDescent="0.4">
      <c r="A252">
        <f>Metadados!$D$5</f>
        <v>1195247</v>
      </c>
      <c r="B252" t="str">
        <f>Metadados!$D$6</f>
        <v>TERMINAIS FLUVIAIS DO BRASIL S/A</v>
      </c>
      <c r="C252" t="str">
        <f>Metadados!$D$7</f>
        <v>ITACOATIARA</v>
      </c>
      <c r="D252" t="str">
        <f>Metadados!$D$8</f>
        <v>AM</v>
      </c>
      <c r="E252" t="str">
        <f>Metadados!$D$9</f>
        <v>BRAM025</v>
      </c>
      <c r="F252" t="str">
        <f>Metadados!$D$10</f>
        <v>TFB</v>
      </c>
      <c r="G252" t="s">
        <v>523</v>
      </c>
      <c r="H252" t="s">
        <v>524</v>
      </c>
      <c r="J252" t="s">
        <v>1342</v>
      </c>
      <c r="K252" t="s">
        <v>1343</v>
      </c>
      <c r="L252" t="s">
        <v>1344</v>
      </c>
      <c r="M252" t="s">
        <v>1345</v>
      </c>
      <c r="N252" t="s">
        <v>1346</v>
      </c>
      <c r="O252" t="s">
        <v>1347</v>
      </c>
    </row>
    <row r="253" spans="1:15" x14ac:dyDescent="0.4">
      <c r="A253">
        <f>Metadados!$D$5</f>
        <v>1195247</v>
      </c>
      <c r="B253" t="str">
        <f>Metadados!$D$6</f>
        <v>TERMINAIS FLUVIAIS DO BRASIL S/A</v>
      </c>
      <c r="C253" t="str">
        <f>Metadados!$D$7</f>
        <v>ITACOATIARA</v>
      </c>
      <c r="D253" t="str">
        <f>Metadados!$D$8</f>
        <v>AM</v>
      </c>
      <c r="E253" t="str">
        <f>Metadados!$D$9</f>
        <v>BRAM025</v>
      </c>
      <c r="F253" t="str">
        <f>Metadados!$D$10</f>
        <v>TFB</v>
      </c>
      <c r="G253" t="s">
        <v>516</v>
      </c>
      <c r="H253" t="s">
        <v>517</v>
      </c>
      <c r="J253" t="s">
        <v>1348</v>
      </c>
      <c r="K253" t="s">
        <v>1349</v>
      </c>
      <c r="L253" t="s">
        <v>1350</v>
      </c>
      <c r="M253" t="s">
        <v>1351</v>
      </c>
      <c r="N253" t="s">
        <v>1352</v>
      </c>
      <c r="O253" t="s">
        <v>1353</v>
      </c>
    </row>
    <row r="254" spans="1:15" x14ac:dyDescent="0.4">
      <c r="A254">
        <f>Metadados!$D$5</f>
        <v>1195247</v>
      </c>
      <c r="B254" t="str">
        <f>Metadados!$D$6</f>
        <v>TERMINAIS FLUVIAIS DO BRASIL S/A</v>
      </c>
      <c r="C254" t="str">
        <f>Metadados!$D$7</f>
        <v>ITACOATIARA</v>
      </c>
      <c r="D254" t="str">
        <f>Metadados!$D$8</f>
        <v>AM</v>
      </c>
      <c r="E254" t="str">
        <f>Metadados!$D$9</f>
        <v>BRAM025</v>
      </c>
      <c r="F254" t="str">
        <f>Metadados!$D$10</f>
        <v>TFB</v>
      </c>
      <c r="G254" t="s">
        <v>530</v>
      </c>
      <c r="H254" t="s">
        <v>531</v>
      </c>
      <c r="J254" t="s">
        <v>1354</v>
      </c>
      <c r="K254" t="s">
        <v>584</v>
      </c>
      <c r="L254" t="s">
        <v>1355</v>
      </c>
      <c r="M254" t="s">
        <v>1356</v>
      </c>
      <c r="N254" t="s">
        <v>1357</v>
      </c>
      <c r="O254" t="s">
        <v>1358</v>
      </c>
    </row>
    <row r="255" spans="1:15" x14ac:dyDescent="0.4">
      <c r="A255">
        <f>Metadados!$D$5</f>
        <v>1195247</v>
      </c>
      <c r="B255" t="str">
        <f>Metadados!$D$6</f>
        <v>TERMINAIS FLUVIAIS DO BRASIL S/A</v>
      </c>
      <c r="C255" t="str">
        <f>Metadados!$D$7</f>
        <v>ITACOATIARA</v>
      </c>
      <c r="D255" t="str">
        <f>Metadados!$D$8</f>
        <v>AM</v>
      </c>
      <c r="E255" t="str">
        <f>Metadados!$D$9</f>
        <v>BRAM025</v>
      </c>
      <c r="F255" t="str">
        <f>Metadados!$D$10</f>
        <v>TFB</v>
      </c>
      <c r="G255" t="s">
        <v>516</v>
      </c>
      <c r="H255" t="s">
        <v>517</v>
      </c>
      <c r="J255" t="s">
        <v>1359</v>
      </c>
      <c r="K255" t="s">
        <v>1360</v>
      </c>
      <c r="L255" t="s">
        <v>1361</v>
      </c>
      <c r="M255" t="s">
        <v>1362</v>
      </c>
      <c r="N255" t="s">
        <v>1363</v>
      </c>
      <c r="O255" t="s">
        <v>1364</v>
      </c>
    </row>
    <row r="256" spans="1:15" x14ac:dyDescent="0.4">
      <c r="A256">
        <f>Metadados!$D$5</f>
        <v>1195247</v>
      </c>
      <c r="B256" t="str">
        <f>Metadados!$D$6</f>
        <v>TERMINAIS FLUVIAIS DO BRASIL S/A</v>
      </c>
      <c r="C256" t="str">
        <f>Metadados!$D$7</f>
        <v>ITACOATIARA</v>
      </c>
      <c r="D256" t="str">
        <f>Metadados!$D$8</f>
        <v>AM</v>
      </c>
      <c r="E256" t="str">
        <f>Metadados!$D$9</f>
        <v>BRAM025</v>
      </c>
      <c r="F256" t="str">
        <f>Metadados!$D$10</f>
        <v>TFB</v>
      </c>
      <c r="G256" t="str">
        <f>Metadados!$D$11</f>
        <v>BRAM0250203</v>
      </c>
      <c r="H256" t="str">
        <f>Metadados!$D$12</f>
        <v>BERÇO 5</v>
      </c>
      <c r="I256">
        <v>9834349</v>
      </c>
      <c r="K256" t="s">
        <v>65</v>
      </c>
      <c r="L256" t="s">
        <v>907</v>
      </c>
      <c r="M256" t="s">
        <v>908</v>
      </c>
      <c r="N256" t="s">
        <v>909</v>
      </c>
      <c r="O256" t="s">
        <v>910</v>
      </c>
    </row>
    <row r="257" spans="1:15" x14ac:dyDescent="0.4">
      <c r="A257">
        <f>Metadados!$D$5</f>
        <v>1195247</v>
      </c>
      <c r="B257" t="str">
        <f>Metadados!$D$6</f>
        <v>TERMINAIS FLUVIAIS DO BRASIL S/A</v>
      </c>
      <c r="C257" t="str">
        <f>Metadados!$D$7</f>
        <v>ITACOATIARA</v>
      </c>
      <c r="D257" t="str">
        <f>Metadados!$D$8</f>
        <v>AM</v>
      </c>
      <c r="E257" t="str">
        <f>Metadados!$D$9</f>
        <v>BRAM025</v>
      </c>
      <c r="F257" t="str">
        <f>Metadados!$D$10</f>
        <v>TFB</v>
      </c>
      <c r="G257" t="str">
        <f>Metadados!$D$11</f>
        <v>BRAM0250203</v>
      </c>
      <c r="H257" t="str">
        <f>Metadados!$D$12</f>
        <v>BERÇO 5</v>
      </c>
      <c r="I257">
        <v>9834349</v>
      </c>
      <c r="K257" t="s">
        <v>65</v>
      </c>
      <c r="L257" t="s">
        <v>907</v>
      </c>
      <c r="M257" t="s">
        <v>1373</v>
      </c>
      <c r="N257" t="s">
        <v>1374</v>
      </c>
      <c r="O257" t="s">
        <v>910</v>
      </c>
    </row>
    <row r="258" spans="1:15" x14ac:dyDescent="0.4">
      <c r="A258">
        <f>Metadados!$D$5</f>
        <v>1195247</v>
      </c>
      <c r="B258" t="str">
        <f>Metadados!$D$6</f>
        <v>TERMINAIS FLUVIAIS DO BRASIL S/A</v>
      </c>
      <c r="C258" t="str">
        <f>Metadados!$D$7</f>
        <v>ITACOATIARA</v>
      </c>
      <c r="D258" t="str">
        <f>Metadados!$D$8</f>
        <v>AM</v>
      </c>
      <c r="E258" t="str">
        <f>Metadados!$D$9</f>
        <v>BRAM025</v>
      </c>
      <c r="F258" t="str">
        <f>Metadados!$D$10</f>
        <v>TFB</v>
      </c>
      <c r="G258" t="s">
        <v>516</v>
      </c>
      <c r="H258" t="s">
        <v>517</v>
      </c>
      <c r="J258" t="s">
        <v>1442</v>
      </c>
      <c r="K258" t="s">
        <v>840</v>
      </c>
      <c r="L258" t="s">
        <v>1443</v>
      </c>
      <c r="M258" t="s">
        <v>1444</v>
      </c>
      <c r="N258" t="s">
        <v>1445</v>
      </c>
      <c r="O258" t="s">
        <v>1446</v>
      </c>
    </row>
    <row r="259" spans="1:15" x14ac:dyDescent="0.4">
      <c r="A259">
        <f>Metadados!$D$5</f>
        <v>1195247</v>
      </c>
      <c r="B259" t="str">
        <f>Metadados!$D$6</f>
        <v>TERMINAIS FLUVIAIS DO BRASIL S/A</v>
      </c>
      <c r="C259" t="str">
        <f>Metadados!$D$7</f>
        <v>ITACOATIARA</v>
      </c>
      <c r="D259" t="str">
        <f>Metadados!$D$8</f>
        <v>AM</v>
      </c>
      <c r="E259" t="str">
        <f>Metadados!$D$9</f>
        <v>BRAM025</v>
      </c>
      <c r="F259" t="str">
        <f>Metadados!$D$10</f>
        <v>TFB</v>
      </c>
      <c r="G259" t="s">
        <v>530</v>
      </c>
      <c r="H259" t="s">
        <v>531</v>
      </c>
      <c r="J259" t="s">
        <v>1365</v>
      </c>
      <c r="K259" t="s">
        <v>643</v>
      </c>
      <c r="L259" t="s">
        <v>1366</v>
      </c>
      <c r="M259" t="s">
        <v>1367</v>
      </c>
      <c r="N259" t="s">
        <v>1368</v>
      </c>
      <c r="O259" t="s">
        <v>1369</v>
      </c>
    </row>
    <row r="260" spans="1:15" x14ac:dyDescent="0.4">
      <c r="A260">
        <f>Metadados!$D$5</f>
        <v>1195247</v>
      </c>
      <c r="B260" t="str">
        <f>Metadados!$D$6</f>
        <v>TERMINAIS FLUVIAIS DO BRASIL S/A</v>
      </c>
      <c r="C260" t="str">
        <f>Metadados!$D$7</f>
        <v>ITACOATIARA</v>
      </c>
      <c r="D260" t="str">
        <f>Metadados!$D$8</f>
        <v>AM</v>
      </c>
      <c r="E260" t="str">
        <f>Metadados!$D$9</f>
        <v>BRAM025</v>
      </c>
      <c r="F260" t="str">
        <f>Metadados!$D$10</f>
        <v>TFB</v>
      </c>
      <c r="G260" t="s">
        <v>530</v>
      </c>
      <c r="H260" t="s">
        <v>531</v>
      </c>
      <c r="J260" t="s">
        <v>1365</v>
      </c>
      <c r="K260" t="s">
        <v>643</v>
      </c>
      <c r="L260" t="s">
        <v>1366</v>
      </c>
      <c r="M260" t="s">
        <v>1370</v>
      </c>
      <c r="N260" t="s">
        <v>1371</v>
      </c>
      <c r="O260" t="s">
        <v>1369</v>
      </c>
    </row>
    <row r="261" spans="1:15" x14ac:dyDescent="0.4">
      <c r="A261">
        <f>Metadados!$D$5</f>
        <v>1195247</v>
      </c>
      <c r="B261" t="str">
        <f>Metadados!$D$6</f>
        <v>TERMINAIS FLUVIAIS DO BRASIL S/A</v>
      </c>
      <c r="C261" t="str">
        <f>Metadados!$D$7</f>
        <v>ITACOATIARA</v>
      </c>
      <c r="D261" t="str">
        <f>Metadados!$D$8</f>
        <v>AM</v>
      </c>
      <c r="E261" t="str">
        <f>Metadados!$D$9</f>
        <v>BRAM025</v>
      </c>
      <c r="F261" t="str">
        <f>Metadados!$D$10</f>
        <v>TFB</v>
      </c>
      <c r="G261" t="s">
        <v>523</v>
      </c>
      <c r="H261" t="s">
        <v>524</v>
      </c>
      <c r="J261" t="s">
        <v>1431</v>
      </c>
      <c r="K261" t="s">
        <v>532</v>
      </c>
      <c r="L261" t="s">
        <v>1432</v>
      </c>
      <c r="M261" t="s">
        <v>1433</v>
      </c>
      <c r="N261" t="s">
        <v>1434</v>
      </c>
      <c r="O261" t="s">
        <v>1435</v>
      </c>
    </row>
    <row r="262" spans="1:15" x14ac:dyDescent="0.4">
      <c r="A262">
        <f>Metadados!$D$5</f>
        <v>1195247</v>
      </c>
      <c r="B262" t="str">
        <f>Metadados!$D$6</f>
        <v>TERMINAIS FLUVIAIS DO BRASIL S/A</v>
      </c>
      <c r="C262" t="str">
        <f>Metadados!$D$7</f>
        <v>ITACOATIARA</v>
      </c>
      <c r="D262" t="str">
        <f>Metadados!$D$8</f>
        <v>AM</v>
      </c>
      <c r="E262" t="str">
        <f>Metadados!$D$9</f>
        <v>BRAM025</v>
      </c>
      <c r="F262" t="str">
        <f>Metadados!$D$10</f>
        <v>TFB</v>
      </c>
      <c r="G262" t="s">
        <v>530</v>
      </c>
      <c r="H262" t="s">
        <v>531</v>
      </c>
      <c r="J262" t="s">
        <v>1436</v>
      </c>
      <c r="K262" t="s">
        <v>1437</v>
      </c>
      <c r="L262" t="s">
        <v>1438</v>
      </c>
      <c r="M262" t="s">
        <v>1439</v>
      </c>
      <c r="N262" t="s">
        <v>1440</v>
      </c>
      <c r="O262" t="s">
        <v>1441</v>
      </c>
    </row>
    <row r="263" spans="1:15" x14ac:dyDescent="0.4">
      <c r="A263">
        <f>Metadados!$D$5</f>
        <v>1195247</v>
      </c>
      <c r="B263" t="str">
        <f>Metadados!$D$6</f>
        <v>TERMINAIS FLUVIAIS DO BRASIL S/A</v>
      </c>
      <c r="C263" t="str">
        <f>Metadados!$D$7</f>
        <v>ITACOATIARA</v>
      </c>
      <c r="D263" t="str">
        <f>Metadados!$D$8</f>
        <v>AM</v>
      </c>
      <c r="E263" t="str">
        <f>Metadados!$D$9</f>
        <v>BRAM025</v>
      </c>
      <c r="F263" t="str">
        <f>Metadados!$D$10</f>
        <v>TFB</v>
      </c>
      <c r="G263" t="s">
        <v>516</v>
      </c>
      <c r="H263" t="s">
        <v>517</v>
      </c>
      <c r="J263" t="s">
        <v>918</v>
      </c>
      <c r="K263" t="s">
        <v>919</v>
      </c>
      <c r="L263" t="s">
        <v>1461</v>
      </c>
      <c r="M263" t="s">
        <v>1462</v>
      </c>
      <c r="N263" t="s">
        <v>1463</v>
      </c>
      <c r="O263" t="s">
        <v>1464</v>
      </c>
    </row>
    <row r="264" spans="1:15" x14ac:dyDescent="0.4">
      <c r="A264">
        <f>Metadados!$D$5</f>
        <v>1195247</v>
      </c>
      <c r="B264" t="str">
        <f>Metadados!$D$6</f>
        <v>TERMINAIS FLUVIAIS DO BRASIL S/A</v>
      </c>
      <c r="C264" t="str">
        <f>Metadados!$D$7</f>
        <v>ITACOATIARA</v>
      </c>
      <c r="D264" t="str">
        <f>Metadados!$D$8</f>
        <v>AM</v>
      </c>
      <c r="E264" t="str">
        <f>Metadados!$D$9</f>
        <v>BRAM025</v>
      </c>
      <c r="F264" t="str">
        <f>Metadados!$D$10</f>
        <v>TFB</v>
      </c>
      <c r="G264" t="str">
        <f>Metadados!$D$11</f>
        <v>BRAM0250203</v>
      </c>
      <c r="H264" t="str">
        <f>Metadados!$D$12</f>
        <v>BERÇO 5</v>
      </c>
      <c r="I264">
        <v>9369887</v>
      </c>
      <c r="K264" t="s">
        <v>513</v>
      </c>
      <c r="L264" t="s">
        <v>1375</v>
      </c>
      <c r="M264" t="s">
        <v>1376</v>
      </c>
      <c r="N264" t="s">
        <v>1377</v>
      </c>
      <c r="O264" t="s">
        <v>1378</v>
      </c>
    </row>
    <row r="265" spans="1:15" x14ac:dyDescent="0.4">
      <c r="A265">
        <f>Metadados!$D$5</f>
        <v>1195247</v>
      </c>
      <c r="B265" t="str">
        <f>Metadados!$D$6</f>
        <v>TERMINAIS FLUVIAIS DO BRASIL S/A</v>
      </c>
      <c r="C265" t="str">
        <f>Metadados!$D$7</f>
        <v>ITACOATIARA</v>
      </c>
      <c r="D265" t="str">
        <f>Metadados!$D$8</f>
        <v>AM</v>
      </c>
      <c r="E265" t="str">
        <f>Metadados!$D$9</f>
        <v>BRAM025</v>
      </c>
      <c r="F265" t="str">
        <f>Metadados!$D$10</f>
        <v>TFB</v>
      </c>
      <c r="G265" t="s">
        <v>516</v>
      </c>
      <c r="H265" t="s">
        <v>517</v>
      </c>
      <c r="J265" t="s">
        <v>1040</v>
      </c>
      <c r="K265" t="s">
        <v>820</v>
      </c>
      <c r="L265" t="s">
        <v>1447</v>
      </c>
      <c r="M265" t="s">
        <v>1448</v>
      </c>
      <c r="N265" t="s">
        <v>1449</v>
      </c>
      <c r="O265" t="s">
        <v>1450</v>
      </c>
    </row>
    <row r="266" spans="1:15" x14ac:dyDescent="0.4">
      <c r="A266">
        <f>Metadados!$D$5</f>
        <v>1195247</v>
      </c>
      <c r="B266" t="str">
        <f>Metadados!$D$6</f>
        <v>TERMINAIS FLUVIAIS DO BRASIL S/A</v>
      </c>
      <c r="C266" t="str">
        <f>Metadados!$D$7</f>
        <v>ITACOATIARA</v>
      </c>
      <c r="D266" t="str">
        <f>Metadados!$D$8</f>
        <v>AM</v>
      </c>
      <c r="E266" t="str">
        <f>Metadados!$D$9</f>
        <v>BRAM025</v>
      </c>
      <c r="F266" t="str">
        <f>Metadados!$D$10</f>
        <v>TFB</v>
      </c>
      <c r="G266" t="s">
        <v>530</v>
      </c>
      <c r="H266" t="s">
        <v>531</v>
      </c>
      <c r="J266" t="s">
        <v>948</v>
      </c>
      <c r="K266" t="s">
        <v>949</v>
      </c>
      <c r="L266" t="s">
        <v>1451</v>
      </c>
      <c r="M266" t="s">
        <v>1452</v>
      </c>
      <c r="N266" t="s">
        <v>1453</v>
      </c>
      <c r="O266" t="s">
        <v>1454</v>
      </c>
    </row>
    <row r="267" spans="1:15" x14ac:dyDescent="0.4">
      <c r="A267">
        <f>Metadados!$D$5</f>
        <v>1195247</v>
      </c>
      <c r="B267" t="str">
        <f>Metadados!$D$6</f>
        <v>TERMINAIS FLUVIAIS DO BRASIL S/A</v>
      </c>
      <c r="C267" t="str">
        <f>Metadados!$D$7</f>
        <v>ITACOATIARA</v>
      </c>
      <c r="D267" t="str">
        <f>Metadados!$D$8</f>
        <v>AM</v>
      </c>
      <c r="E267" t="str">
        <f>Metadados!$D$9</f>
        <v>BRAM025</v>
      </c>
      <c r="F267" t="str">
        <f>Metadados!$D$10</f>
        <v>TFB</v>
      </c>
      <c r="G267" t="s">
        <v>530</v>
      </c>
      <c r="H267" t="s">
        <v>531</v>
      </c>
      <c r="J267" t="s">
        <v>1455</v>
      </c>
      <c r="K267" t="s">
        <v>1456</v>
      </c>
      <c r="L267" t="s">
        <v>1457</v>
      </c>
      <c r="M267" t="s">
        <v>1458</v>
      </c>
      <c r="N267" t="s">
        <v>1459</v>
      </c>
      <c r="O267" t="s">
        <v>1460</v>
      </c>
    </row>
    <row r="268" spans="1:15" x14ac:dyDescent="0.4">
      <c r="A268">
        <f>Metadados!$D$5</f>
        <v>1195247</v>
      </c>
      <c r="B268" t="str">
        <f>Metadados!$D$6</f>
        <v>TERMINAIS FLUVIAIS DO BRASIL S/A</v>
      </c>
      <c r="C268" t="str">
        <f>Metadados!$D$7</f>
        <v>ITACOATIARA</v>
      </c>
      <c r="D268" t="str">
        <f>Metadados!$D$8</f>
        <v>AM</v>
      </c>
      <c r="E268" t="str">
        <f>Metadados!$D$9</f>
        <v>BRAM025</v>
      </c>
      <c r="F268" t="str">
        <f>Metadados!$D$10</f>
        <v>TFB</v>
      </c>
      <c r="G268" t="s">
        <v>530</v>
      </c>
      <c r="H268" t="s">
        <v>531</v>
      </c>
      <c r="J268" t="s">
        <v>1465</v>
      </c>
      <c r="K268" t="s">
        <v>1466</v>
      </c>
      <c r="L268" t="s">
        <v>1467</v>
      </c>
      <c r="M268" t="s">
        <v>1468</v>
      </c>
      <c r="N268" t="s">
        <v>1469</v>
      </c>
      <c r="O268" t="s">
        <v>1470</v>
      </c>
    </row>
    <row r="269" spans="1:15" x14ac:dyDescent="0.4">
      <c r="A269">
        <f>Metadados!$D$5</f>
        <v>1195247</v>
      </c>
      <c r="B269" t="str">
        <f>Metadados!$D$6</f>
        <v>TERMINAIS FLUVIAIS DO BRASIL S/A</v>
      </c>
      <c r="C269" t="str">
        <f>Metadados!$D$7</f>
        <v>ITACOATIARA</v>
      </c>
      <c r="D269" t="str">
        <f>Metadados!$D$8</f>
        <v>AM</v>
      </c>
      <c r="E269" t="str">
        <f>Metadados!$D$9</f>
        <v>BRAM025</v>
      </c>
      <c r="F269" t="str">
        <f>Metadados!$D$10</f>
        <v>TFB</v>
      </c>
      <c r="G269" t="s">
        <v>530</v>
      </c>
      <c r="H269" t="s">
        <v>531</v>
      </c>
      <c r="J269" t="s">
        <v>944</v>
      </c>
      <c r="K269" t="s">
        <v>667</v>
      </c>
      <c r="L269" t="s">
        <v>1475</v>
      </c>
      <c r="M269" t="s">
        <v>1476</v>
      </c>
      <c r="N269" t="s">
        <v>1477</v>
      </c>
      <c r="O269" t="s">
        <v>1478</v>
      </c>
    </row>
    <row r="270" spans="1:15" x14ac:dyDescent="0.4">
      <c r="A270">
        <f>Metadados!$D$5</f>
        <v>1195247</v>
      </c>
      <c r="B270" t="str">
        <f>Metadados!$D$6</f>
        <v>TERMINAIS FLUVIAIS DO BRASIL S/A</v>
      </c>
      <c r="C270" t="str">
        <f>Metadados!$D$7</f>
        <v>ITACOATIARA</v>
      </c>
      <c r="D270" t="str">
        <f>Metadados!$D$8</f>
        <v>AM</v>
      </c>
      <c r="E270" t="str">
        <f>Metadados!$D$9</f>
        <v>BRAM025</v>
      </c>
      <c r="F270" t="str">
        <f>Metadados!$D$10</f>
        <v>TFB</v>
      </c>
      <c r="G270" t="s">
        <v>530</v>
      </c>
      <c r="H270" t="s">
        <v>531</v>
      </c>
      <c r="J270" t="s">
        <v>944</v>
      </c>
      <c r="K270" t="s">
        <v>667</v>
      </c>
      <c r="L270" t="s">
        <v>1475</v>
      </c>
      <c r="M270" t="s">
        <v>1479</v>
      </c>
      <c r="N270" t="s">
        <v>1480</v>
      </c>
      <c r="O270" t="s">
        <v>1481</v>
      </c>
    </row>
    <row r="271" spans="1:15" x14ac:dyDescent="0.4">
      <c r="A271">
        <f>Metadados!$D$5</f>
        <v>1195247</v>
      </c>
      <c r="B271" t="str">
        <f>Metadados!$D$6</f>
        <v>TERMINAIS FLUVIAIS DO BRASIL S/A</v>
      </c>
      <c r="C271" t="str">
        <f>Metadados!$D$7</f>
        <v>ITACOATIARA</v>
      </c>
      <c r="D271" t="str">
        <f>Metadados!$D$8</f>
        <v>AM</v>
      </c>
      <c r="E271" t="str">
        <f>Metadados!$D$9</f>
        <v>BRAM025</v>
      </c>
      <c r="F271" t="str">
        <f>Metadados!$D$10</f>
        <v>TFB</v>
      </c>
      <c r="G271" t="s">
        <v>530</v>
      </c>
      <c r="H271" t="s">
        <v>531</v>
      </c>
      <c r="J271" t="s">
        <v>1465</v>
      </c>
      <c r="K271" t="s">
        <v>1466</v>
      </c>
      <c r="L271" t="s">
        <v>1471</v>
      </c>
      <c r="M271" t="s">
        <v>1472</v>
      </c>
      <c r="N271" t="s">
        <v>1473</v>
      </c>
      <c r="O271" t="s">
        <v>1474</v>
      </c>
    </row>
    <row r="272" spans="1:15" x14ac:dyDescent="0.4">
      <c r="A272">
        <f>Metadados!$D$5</f>
        <v>1195247</v>
      </c>
      <c r="B272" t="str">
        <f>Metadados!$D$6</f>
        <v>TERMINAIS FLUVIAIS DO BRASIL S/A</v>
      </c>
      <c r="C272" t="str">
        <f>Metadados!$D$7</f>
        <v>ITACOATIARA</v>
      </c>
      <c r="D272" t="str">
        <f>Metadados!$D$8</f>
        <v>AM</v>
      </c>
      <c r="E272" t="str">
        <f>Metadados!$D$9</f>
        <v>BRAM025</v>
      </c>
      <c r="F272" t="str">
        <f>Metadados!$D$10</f>
        <v>TFB</v>
      </c>
      <c r="G272" t="s">
        <v>516</v>
      </c>
      <c r="H272" t="s">
        <v>517</v>
      </c>
      <c r="J272" t="s">
        <v>1482</v>
      </c>
      <c r="K272" t="s">
        <v>1483</v>
      </c>
      <c r="L272" t="s">
        <v>1484</v>
      </c>
      <c r="M272" t="s">
        <v>1485</v>
      </c>
      <c r="N272" t="s">
        <v>1486</v>
      </c>
      <c r="O272" t="s">
        <v>1487</v>
      </c>
    </row>
    <row r="273" spans="1:15" x14ac:dyDescent="0.4">
      <c r="A273">
        <f>Metadados!$D$5</f>
        <v>1195247</v>
      </c>
      <c r="B273" t="str">
        <f>Metadados!$D$6</f>
        <v>TERMINAIS FLUVIAIS DO BRASIL S/A</v>
      </c>
      <c r="C273" t="str">
        <f>Metadados!$D$7</f>
        <v>ITACOATIARA</v>
      </c>
      <c r="D273" t="str">
        <f>Metadados!$D$8</f>
        <v>AM</v>
      </c>
      <c r="E273" t="str">
        <f>Metadados!$D$9</f>
        <v>BRAM025</v>
      </c>
      <c r="F273" t="str">
        <f>Metadados!$D$10</f>
        <v>TFB</v>
      </c>
      <c r="G273" t="s">
        <v>530</v>
      </c>
      <c r="H273" t="s">
        <v>531</v>
      </c>
      <c r="J273" t="s">
        <v>1496</v>
      </c>
      <c r="K273" t="s">
        <v>805</v>
      </c>
      <c r="L273" t="s">
        <v>1497</v>
      </c>
      <c r="M273" t="s">
        <v>1498</v>
      </c>
      <c r="N273" t="s">
        <v>1499</v>
      </c>
      <c r="O273" t="s">
        <v>1500</v>
      </c>
    </row>
    <row r="274" spans="1:15" x14ac:dyDescent="0.4">
      <c r="A274">
        <f>Metadados!$D$5</f>
        <v>1195247</v>
      </c>
      <c r="B274" t="str">
        <f>Metadados!$D$6</f>
        <v>TERMINAIS FLUVIAIS DO BRASIL S/A</v>
      </c>
      <c r="C274" t="str">
        <f>Metadados!$D$7</f>
        <v>ITACOATIARA</v>
      </c>
      <c r="D274" t="str">
        <f>Metadados!$D$8</f>
        <v>AM</v>
      </c>
      <c r="E274" t="str">
        <f>Metadados!$D$9</f>
        <v>BRAM025</v>
      </c>
      <c r="F274" t="str">
        <f>Metadados!$D$10</f>
        <v>TFB</v>
      </c>
      <c r="G274" t="s">
        <v>530</v>
      </c>
      <c r="H274" t="s">
        <v>531</v>
      </c>
      <c r="J274" t="s">
        <v>1496</v>
      </c>
      <c r="K274" t="s">
        <v>805</v>
      </c>
      <c r="L274" t="s">
        <v>1497</v>
      </c>
      <c r="M274" t="s">
        <v>1501</v>
      </c>
      <c r="N274" t="s">
        <v>1502</v>
      </c>
      <c r="O274" t="s">
        <v>1481</v>
      </c>
    </row>
    <row r="275" spans="1:15" x14ac:dyDescent="0.4">
      <c r="A275">
        <f>Metadados!$D$5</f>
        <v>1195247</v>
      </c>
      <c r="B275" t="str">
        <f>Metadados!$D$6</f>
        <v>TERMINAIS FLUVIAIS DO BRASIL S/A</v>
      </c>
      <c r="C275" t="str">
        <f>Metadados!$D$7</f>
        <v>ITACOATIARA</v>
      </c>
      <c r="D275" t="str">
        <f>Metadados!$D$8</f>
        <v>AM</v>
      </c>
      <c r="E275" t="str">
        <f>Metadados!$D$9</f>
        <v>BRAM025</v>
      </c>
      <c r="F275" t="str">
        <f>Metadados!$D$10</f>
        <v>TFB</v>
      </c>
      <c r="G275" t="s">
        <v>516</v>
      </c>
      <c r="H275" t="s">
        <v>517</v>
      </c>
      <c r="J275" t="s">
        <v>1488</v>
      </c>
      <c r="K275" t="s">
        <v>1489</v>
      </c>
      <c r="L275" t="s">
        <v>1490</v>
      </c>
      <c r="M275" t="s">
        <v>1491</v>
      </c>
      <c r="N275" t="s">
        <v>1492</v>
      </c>
      <c r="O275" t="s">
        <v>1493</v>
      </c>
    </row>
    <row r="276" spans="1:15" x14ac:dyDescent="0.4">
      <c r="A276">
        <f>Metadados!$D$5</f>
        <v>1195247</v>
      </c>
      <c r="B276" t="str">
        <f>Metadados!$D$6</f>
        <v>TERMINAIS FLUVIAIS DO BRASIL S/A</v>
      </c>
      <c r="C276" t="str">
        <f>Metadados!$D$7</f>
        <v>ITACOATIARA</v>
      </c>
      <c r="D276" t="str">
        <f>Metadados!$D$8</f>
        <v>AM</v>
      </c>
      <c r="E276" t="str">
        <f>Metadados!$D$9</f>
        <v>BRAM025</v>
      </c>
      <c r="F276" t="str">
        <f>Metadados!$D$10</f>
        <v>TFB</v>
      </c>
      <c r="G276" t="s">
        <v>516</v>
      </c>
      <c r="H276" t="s">
        <v>517</v>
      </c>
      <c r="J276" t="s">
        <v>1488</v>
      </c>
      <c r="K276" t="s">
        <v>1489</v>
      </c>
      <c r="L276" t="s">
        <v>1490</v>
      </c>
      <c r="M276" t="s">
        <v>1494</v>
      </c>
      <c r="N276" t="s">
        <v>1495</v>
      </c>
      <c r="O276" t="s">
        <v>1481</v>
      </c>
    </row>
    <row r="277" spans="1:15" x14ac:dyDescent="0.4">
      <c r="A277">
        <f>Metadados!$D$5</f>
        <v>1195247</v>
      </c>
      <c r="B277" t="str">
        <f>Metadados!$D$6</f>
        <v>TERMINAIS FLUVIAIS DO BRASIL S/A</v>
      </c>
      <c r="C277" t="str">
        <f>Metadados!$D$7</f>
        <v>ITACOATIARA</v>
      </c>
      <c r="D277" t="str">
        <f>Metadados!$D$8</f>
        <v>AM</v>
      </c>
      <c r="E277" t="str">
        <f>Metadados!$D$9</f>
        <v>BRAM025</v>
      </c>
      <c r="F277" t="str">
        <f>Metadados!$D$10</f>
        <v>TFB</v>
      </c>
      <c r="G277" t="s">
        <v>516</v>
      </c>
      <c r="H277" t="s">
        <v>517</v>
      </c>
      <c r="J277" t="s">
        <v>1503</v>
      </c>
      <c r="K277" t="s">
        <v>1504</v>
      </c>
      <c r="L277" t="s">
        <v>1505</v>
      </c>
      <c r="M277" t="s">
        <v>1506</v>
      </c>
      <c r="N277" t="s">
        <v>1507</v>
      </c>
      <c r="O277" t="s">
        <v>1508</v>
      </c>
    </row>
    <row r="278" spans="1:15" x14ac:dyDescent="0.4">
      <c r="A278">
        <f>Metadados!$D$5</f>
        <v>1195247</v>
      </c>
      <c r="B278" t="str">
        <f>Metadados!$D$6</f>
        <v>TERMINAIS FLUVIAIS DO BRASIL S/A</v>
      </c>
      <c r="C278" t="str">
        <f>Metadados!$D$7</f>
        <v>ITACOATIARA</v>
      </c>
      <c r="D278" t="str">
        <f>Metadados!$D$8</f>
        <v>AM</v>
      </c>
      <c r="E278" t="str">
        <f>Metadados!$D$9</f>
        <v>BRAM025</v>
      </c>
      <c r="F278" t="str">
        <f>Metadados!$D$10</f>
        <v>TFB</v>
      </c>
      <c r="G278" t="s">
        <v>530</v>
      </c>
      <c r="H278" t="s">
        <v>531</v>
      </c>
      <c r="J278" t="s">
        <v>1509</v>
      </c>
      <c r="K278" t="s">
        <v>1510</v>
      </c>
      <c r="L278" t="s">
        <v>1511</v>
      </c>
      <c r="M278" t="s">
        <v>1512</v>
      </c>
      <c r="N278" t="s">
        <v>1513</v>
      </c>
      <c r="O278" t="s">
        <v>1514</v>
      </c>
    </row>
    <row r="279" spans="1:15" x14ac:dyDescent="0.4">
      <c r="A279">
        <f>Metadados!$D$5</f>
        <v>1195247</v>
      </c>
      <c r="B279" t="str">
        <f>Metadados!$D$6</f>
        <v>TERMINAIS FLUVIAIS DO BRASIL S/A</v>
      </c>
      <c r="C279" t="str">
        <f>Metadados!$D$7</f>
        <v>ITACOATIARA</v>
      </c>
      <c r="D279" t="str">
        <f>Metadados!$D$8</f>
        <v>AM</v>
      </c>
      <c r="E279" t="str">
        <f>Metadados!$D$9</f>
        <v>BRAM025</v>
      </c>
      <c r="F279" t="str">
        <f>Metadados!$D$10</f>
        <v>TFB</v>
      </c>
      <c r="G279" t="str">
        <f>Metadados!$D$11</f>
        <v>BRAM0250203</v>
      </c>
      <c r="H279" t="str">
        <f>Metadados!$D$12</f>
        <v>BERÇO 5</v>
      </c>
      <c r="I279">
        <v>9890927</v>
      </c>
      <c r="K279" t="s">
        <v>1372</v>
      </c>
      <c r="L279" t="s">
        <v>1379</v>
      </c>
      <c r="M279" t="s">
        <v>1380</v>
      </c>
      <c r="N279" t="s">
        <v>1381</v>
      </c>
      <c r="O279" t="s">
        <v>1382</v>
      </c>
    </row>
    <row r="280" spans="1:15" x14ac:dyDescent="0.4">
      <c r="A280">
        <f>Metadados!$D$5</f>
        <v>1195247</v>
      </c>
      <c r="B280" t="str">
        <f>Metadados!$D$6</f>
        <v>TERMINAIS FLUVIAIS DO BRASIL S/A</v>
      </c>
      <c r="C280" t="str">
        <f>Metadados!$D$7</f>
        <v>ITACOATIARA</v>
      </c>
      <c r="D280" t="str">
        <f>Metadados!$D$8</f>
        <v>AM</v>
      </c>
      <c r="E280" t="str">
        <f>Metadados!$D$9</f>
        <v>BRAM025</v>
      </c>
      <c r="F280" t="str">
        <f>Metadados!$D$10</f>
        <v>TFB</v>
      </c>
      <c r="G280" t="str">
        <f>Metadados!$D$11</f>
        <v>BRAM0250203</v>
      </c>
      <c r="H280" t="str">
        <f>Metadados!$D$12</f>
        <v>BERÇO 5</v>
      </c>
      <c r="I280">
        <v>9890927</v>
      </c>
      <c r="K280" t="s">
        <v>1372</v>
      </c>
      <c r="L280" t="s">
        <v>1379</v>
      </c>
      <c r="M280" t="s">
        <v>1383</v>
      </c>
      <c r="N280" t="s">
        <v>1384</v>
      </c>
      <c r="O280" t="s">
        <v>1382</v>
      </c>
    </row>
    <row r="281" spans="1:15" x14ac:dyDescent="0.4">
      <c r="A281">
        <f>Metadados!$D$5</f>
        <v>1195247</v>
      </c>
      <c r="B281" t="str">
        <f>Metadados!$D$6</f>
        <v>TERMINAIS FLUVIAIS DO BRASIL S/A</v>
      </c>
      <c r="C281" t="str">
        <f>Metadados!$D$7</f>
        <v>ITACOATIARA</v>
      </c>
      <c r="D281" t="str">
        <f>Metadados!$D$8</f>
        <v>AM</v>
      </c>
      <c r="E281" t="str">
        <f>Metadados!$D$9</f>
        <v>BRAM025</v>
      </c>
      <c r="F281" t="str">
        <f>Metadados!$D$10</f>
        <v>TFB</v>
      </c>
      <c r="G281" t="str">
        <f>Metadados!$D$11</f>
        <v>BRAM0250203</v>
      </c>
      <c r="H281" t="str">
        <f>Metadados!$D$12</f>
        <v>BERÇO 5</v>
      </c>
      <c r="I281">
        <v>9890927</v>
      </c>
      <c r="K281" t="s">
        <v>1372</v>
      </c>
      <c r="L281" t="s">
        <v>1379</v>
      </c>
      <c r="M281" t="s">
        <v>1385</v>
      </c>
      <c r="N281" t="s">
        <v>1386</v>
      </c>
      <c r="O281" t="s">
        <v>1382</v>
      </c>
    </row>
    <row r="282" spans="1:15" x14ac:dyDescent="0.4">
      <c r="A282">
        <f>Metadados!$D$5</f>
        <v>1195247</v>
      </c>
      <c r="B282" t="str">
        <f>Metadados!$D$6</f>
        <v>TERMINAIS FLUVIAIS DO BRASIL S/A</v>
      </c>
      <c r="C282" t="str">
        <f>Metadados!$D$7</f>
        <v>ITACOATIARA</v>
      </c>
      <c r="D282" t="str">
        <f>Metadados!$D$8</f>
        <v>AM</v>
      </c>
      <c r="E282" t="str">
        <f>Metadados!$D$9</f>
        <v>BRAM025</v>
      </c>
      <c r="F282" t="str">
        <f>Metadados!$D$10</f>
        <v>TFB</v>
      </c>
      <c r="G282" t="str">
        <f>Metadados!$D$11</f>
        <v>BRAM0250203</v>
      </c>
      <c r="H282" t="str">
        <f>Metadados!$D$12</f>
        <v>BERÇO 5</v>
      </c>
      <c r="I282">
        <v>9831191</v>
      </c>
      <c r="K282" t="s">
        <v>70</v>
      </c>
      <c r="L282" t="s">
        <v>1387</v>
      </c>
      <c r="M282" t="s">
        <v>1388</v>
      </c>
      <c r="N282" t="s">
        <v>1389</v>
      </c>
      <c r="O282" t="s">
        <v>1390</v>
      </c>
    </row>
    <row r="283" spans="1:15" x14ac:dyDescent="0.4">
      <c r="A283">
        <f>Metadados!$D$5</f>
        <v>1195247</v>
      </c>
      <c r="B283" t="str">
        <f>Metadados!$D$6</f>
        <v>TERMINAIS FLUVIAIS DO BRASIL S/A</v>
      </c>
      <c r="C283" t="str">
        <f>Metadados!$D$7</f>
        <v>ITACOATIARA</v>
      </c>
      <c r="D283" t="str">
        <f>Metadados!$D$8</f>
        <v>AM</v>
      </c>
      <c r="E283" t="str">
        <f>Metadados!$D$9</f>
        <v>BRAM025</v>
      </c>
      <c r="F283" t="str">
        <f>Metadados!$D$10</f>
        <v>TFB</v>
      </c>
      <c r="G283" t="s">
        <v>530</v>
      </c>
      <c r="H283" t="s">
        <v>531</v>
      </c>
      <c r="J283" t="s">
        <v>1515</v>
      </c>
      <c r="K283" t="s">
        <v>1516</v>
      </c>
      <c r="L283" t="s">
        <v>1517</v>
      </c>
      <c r="M283" t="s">
        <v>1518</v>
      </c>
      <c r="N283" t="s">
        <v>1519</v>
      </c>
      <c r="O283" t="s">
        <v>1520</v>
      </c>
    </row>
    <row r="284" spans="1:15" x14ac:dyDescent="0.4">
      <c r="A284">
        <f>Metadados!$D$5</f>
        <v>1195247</v>
      </c>
      <c r="B284" t="str">
        <f>Metadados!$D$6</f>
        <v>TERMINAIS FLUVIAIS DO BRASIL S/A</v>
      </c>
      <c r="C284" t="str">
        <f>Metadados!$D$7</f>
        <v>ITACOATIARA</v>
      </c>
      <c r="D284" t="str">
        <f>Metadados!$D$8</f>
        <v>AM</v>
      </c>
      <c r="E284" t="str">
        <f>Metadados!$D$9</f>
        <v>BRAM025</v>
      </c>
      <c r="F284" t="str">
        <f>Metadados!$D$10</f>
        <v>TFB</v>
      </c>
      <c r="G284" t="s">
        <v>530</v>
      </c>
      <c r="H284" t="s">
        <v>531</v>
      </c>
      <c r="J284" t="s">
        <v>1515</v>
      </c>
      <c r="K284" t="s">
        <v>1516</v>
      </c>
      <c r="L284" t="s">
        <v>1521</v>
      </c>
      <c r="M284" t="s">
        <v>1522</v>
      </c>
      <c r="N284" t="s">
        <v>1523</v>
      </c>
      <c r="O284" t="s">
        <v>1524</v>
      </c>
    </row>
    <row r="285" spans="1:15" x14ac:dyDescent="0.4">
      <c r="A285">
        <f>Metadados!$D$5</f>
        <v>1195247</v>
      </c>
      <c r="B285" t="str">
        <f>Metadados!$D$6</f>
        <v>TERMINAIS FLUVIAIS DO BRASIL S/A</v>
      </c>
      <c r="C285" t="str">
        <f>Metadados!$D$7</f>
        <v>ITACOATIARA</v>
      </c>
      <c r="D285" t="str">
        <f>Metadados!$D$8</f>
        <v>AM</v>
      </c>
      <c r="E285" t="str">
        <f>Metadados!$D$9</f>
        <v>BRAM025</v>
      </c>
      <c r="F285" t="str">
        <f>Metadados!$D$10</f>
        <v>TFB</v>
      </c>
      <c r="G285" t="s">
        <v>530</v>
      </c>
      <c r="H285" t="s">
        <v>531</v>
      </c>
      <c r="J285" t="s">
        <v>1525</v>
      </c>
      <c r="K285" t="s">
        <v>1526</v>
      </c>
      <c r="L285" t="s">
        <v>1527</v>
      </c>
      <c r="M285" t="s">
        <v>1528</v>
      </c>
      <c r="N285" t="s">
        <v>1529</v>
      </c>
      <c r="O285" t="s">
        <v>1530</v>
      </c>
    </row>
    <row r="286" spans="1:15" x14ac:dyDescent="0.4">
      <c r="A286">
        <f>Metadados!$D$5</f>
        <v>1195247</v>
      </c>
      <c r="B286" t="str">
        <f>Metadados!$D$6</f>
        <v>TERMINAIS FLUVIAIS DO BRASIL S/A</v>
      </c>
      <c r="C286" t="str">
        <f>Metadados!$D$7</f>
        <v>ITACOATIARA</v>
      </c>
      <c r="D286" t="str">
        <f>Metadados!$D$8</f>
        <v>AM</v>
      </c>
      <c r="E286" t="str">
        <f>Metadados!$D$9</f>
        <v>BRAM025</v>
      </c>
      <c r="F286" t="str">
        <f>Metadados!$D$10</f>
        <v>TFB</v>
      </c>
      <c r="G286" t="s">
        <v>516</v>
      </c>
      <c r="H286" t="s">
        <v>517</v>
      </c>
      <c r="J286" t="s">
        <v>1531</v>
      </c>
      <c r="K286" t="s">
        <v>1532</v>
      </c>
      <c r="L286" t="s">
        <v>1533</v>
      </c>
      <c r="M286" t="s">
        <v>1534</v>
      </c>
      <c r="N286" t="s">
        <v>1535</v>
      </c>
      <c r="O286" t="s">
        <v>1536</v>
      </c>
    </row>
    <row r="287" spans="1:15" x14ac:dyDescent="0.4">
      <c r="A287">
        <f>Metadados!$D$5</f>
        <v>1195247</v>
      </c>
      <c r="B287" t="str">
        <f>Metadados!$D$6</f>
        <v>TERMINAIS FLUVIAIS DO BRASIL S/A</v>
      </c>
      <c r="C287" t="str">
        <f>Metadados!$D$7</f>
        <v>ITACOATIARA</v>
      </c>
      <c r="D287" t="str">
        <f>Metadados!$D$8</f>
        <v>AM</v>
      </c>
      <c r="E287" t="str">
        <f>Metadados!$D$9</f>
        <v>BRAM025</v>
      </c>
      <c r="F287" t="str">
        <f>Metadados!$D$10</f>
        <v>TFB</v>
      </c>
      <c r="G287" t="s">
        <v>530</v>
      </c>
      <c r="H287" t="s">
        <v>531</v>
      </c>
      <c r="J287" t="s">
        <v>1537</v>
      </c>
      <c r="K287" t="s">
        <v>1538</v>
      </c>
      <c r="L287" t="s">
        <v>1539</v>
      </c>
      <c r="M287" t="s">
        <v>1540</v>
      </c>
      <c r="N287" t="s">
        <v>1541</v>
      </c>
      <c r="O287" t="s">
        <v>1536</v>
      </c>
    </row>
    <row r="288" spans="1:15" x14ac:dyDescent="0.4">
      <c r="A288">
        <f>Metadados!$D$5</f>
        <v>1195247</v>
      </c>
      <c r="B288" t="str">
        <f>Metadados!$D$6</f>
        <v>TERMINAIS FLUVIAIS DO BRASIL S/A</v>
      </c>
      <c r="C288" t="str">
        <f>Metadados!$D$7</f>
        <v>ITACOATIARA</v>
      </c>
      <c r="D288" t="str">
        <f>Metadados!$D$8</f>
        <v>AM</v>
      </c>
      <c r="E288" t="str">
        <f>Metadados!$D$9</f>
        <v>BRAM025</v>
      </c>
      <c r="F288" t="str">
        <f>Metadados!$D$10</f>
        <v>TFB</v>
      </c>
      <c r="G288" t="s">
        <v>516</v>
      </c>
      <c r="H288" t="s">
        <v>517</v>
      </c>
      <c r="J288" t="s">
        <v>1542</v>
      </c>
      <c r="K288" t="s">
        <v>1543</v>
      </c>
      <c r="L288" t="s">
        <v>1544</v>
      </c>
      <c r="M288" t="s">
        <v>1545</v>
      </c>
      <c r="N288" t="s">
        <v>1546</v>
      </c>
      <c r="O288" t="s">
        <v>1547</v>
      </c>
    </row>
    <row r="289" spans="1:15" x14ac:dyDescent="0.4">
      <c r="A289">
        <f>Metadados!$D$5</f>
        <v>1195247</v>
      </c>
      <c r="B289" t="str">
        <f>Metadados!$D$6</f>
        <v>TERMINAIS FLUVIAIS DO BRASIL S/A</v>
      </c>
      <c r="C289" t="str">
        <f>Metadados!$D$7</f>
        <v>ITACOATIARA</v>
      </c>
      <c r="D289" t="str">
        <f>Metadados!$D$8</f>
        <v>AM</v>
      </c>
      <c r="E289" t="str">
        <f>Metadados!$D$9</f>
        <v>BRAM025</v>
      </c>
      <c r="F289" t="str">
        <f>Metadados!$D$10</f>
        <v>TFB</v>
      </c>
      <c r="G289" t="str">
        <f>Metadados!$D$11</f>
        <v>BRAM0250203</v>
      </c>
      <c r="H289" t="str">
        <f>Metadados!$D$12</f>
        <v>BERÇO 5</v>
      </c>
      <c r="I289">
        <v>9369887</v>
      </c>
      <c r="K289" t="s">
        <v>513</v>
      </c>
      <c r="L289" t="s">
        <v>1391</v>
      </c>
      <c r="M289" t="s">
        <v>1392</v>
      </c>
      <c r="N289" t="s">
        <v>1393</v>
      </c>
      <c r="O289" t="s">
        <v>1394</v>
      </c>
    </row>
    <row r="290" spans="1:15" x14ac:dyDescent="0.4">
      <c r="A290">
        <f>Metadados!$D$5</f>
        <v>1195247</v>
      </c>
      <c r="B290" t="str">
        <f>Metadados!$D$6</f>
        <v>TERMINAIS FLUVIAIS DO BRASIL S/A</v>
      </c>
      <c r="C290" t="str">
        <f>Metadados!$D$7</f>
        <v>ITACOATIARA</v>
      </c>
      <c r="D290" t="str">
        <f>Metadados!$D$8</f>
        <v>AM</v>
      </c>
      <c r="E290" t="str">
        <f>Metadados!$D$9</f>
        <v>BRAM025</v>
      </c>
      <c r="F290" t="str">
        <f>Metadados!$D$10</f>
        <v>TFB</v>
      </c>
      <c r="G290" t="str">
        <f>Metadados!$D$11</f>
        <v>BRAM0250203</v>
      </c>
      <c r="H290" t="str">
        <f>Metadados!$D$12</f>
        <v>BERÇO 5</v>
      </c>
      <c r="I290">
        <v>9369887</v>
      </c>
      <c r="K290" t="s">
        <v>513</v>
      </c>
      <c r="L290" t="s">
        <v>1391</v>
      </c>
      <c r="M290" t="s">
        <v>1395</v>
      </c>
      <c r="N290" t="s">
        <v>1396</v>
      </c>
      <c r="O290" t="s">
        <v>1394</v>
      </c>
    </row>
    <row r="291" spans="1:15" x14ac:dyDescent="0.4">
      <c r="A291">
        <f>Metadados!$D$5</f>
        <v>1195247</v>
      </c>
      <c r="B291" t="str">
        <f>Metadados!$D$6</f>
        <v>TERMINAIS FLUVIAIS DO BRASIL S/A</v>
      </c>
      <c r="C291" t="str">
        <f>Metadados!$D$7</f>
        <v>ITACOATIARA</v>
      </c>
      <c r="D291" t="str">
        <f>Metadados!$D$8</f>
        <v>AM</v>
      </c>
      <c r="E291" t="str">
        <f>Metadados!$D$9</f>
        <v>BRAM025</v>
      </c>
      <c r="F291" t="str">
        <f>Metadados!$D$10</f>
        <v>TFB</v>
      </c>
      <c r="G291" t="s">
        <v>516</v>
      </c>
      <c r="H291" t="s">
        <v>517</v>
      </c>
      <c r="J291" t="s">
        <v>1045</v>
      </c>
      <c r="K291" t="s">
        <v>1046</v>
      </c>
      <c r="L291" t="s">
        <v>1554</v>
      </c>
      <c r="M291" t="s">
        <v>1555</v>
      </c>
      <c r="N291" t="s">
        <v>1556</v>
      </c>
      <c r="O291" t="s">
        <v>1557</v>
      </c>
    </row>
    <row r="292" spans="1:15" x14ac:dyDescent="0.4">
      <c r="A292">
        <f>Metadados!$D$5</f>
        <v>1195247</v>
      </c>
      <c r="B292" t="str">
        <f>Metadados!$D$6</f>
        <v>TERMINAIS FLUVIAIS DO BRASIL S/A</v>
      </c>
      <c r="C292" t="str">
        <f>Metadados!$D$7</f>
        <v>ITACOATIARA</v>
      </c>
      <c r="D292" t="str">
        <f>Metadados!$D$8</f>
        <v>AM</v>
      </c>
      <c r="E292" t="str">
        <f>Metadados!$D$9</f>
        <v>BRAM025</v>
      </c>
      <c r="F292" t="str">
        <f>Metadados!$D$10</f>
        <v>TFB</v>
      </c>
      <c r="G292" t="s">
        <v>516</v>
      </c>
      <c r="H292" t="s">
        <v>517</v>
      </c>
      <c r="J292" t="s">
        <v>1045</v>
      </c>
      <c r="K292" t="s">
        <v>1046</v>
      </c>
      <c r="L292" t="s">
        <v>1554</v>
      </c>
      <c r="M292" t="s">
        <v>1558</v>
      </c>
      <c r="N292" t="s">
        <v>1559</v>
      </c>
      <c r="O292" t="s">
        <v>1481</v>
      </c>
    </row>
    <row r="293" spans="1:15" x14ac:dyDescent="0.4">
      <c r="A293">
        <f>Metadados!$D$5</f>
        <v>1195247</v>
      </c>
      <c r="B293" t="str">
        <f>Metadados!$D$6</f>
        <v>TERMINAIS FLUVIAIS DO BRASIL S/A</v>
      </c>
      <c r="C293" t="str">
        <f>Metadados!$D$7</f>
        <v>ITACOATIARA</v>
      </c>
      <c r="D293" t="str">
        <f>Metadados!$D$8</f>
        <v>AM</v>
      </c>
      <c r="E293" t="str">
        <f>Metadados!$D$9</f>
        <v>BRAM025</v>
      </c>
      <c r="F293" t="str">
        <f>Metadados!$D$10</f>
        <v>TFB</v>
      </c>
      <c r="G293" t="s">
        <v>530</v>
      </c>
      <c r="H293" t="s">
        <v>531</v>
      </c>
      <c r="J293" t="s">
        <v>1548</v>
      </c>
      <c r="K293" t="s">
        <v>1549</v>
      </c>
      <c r="L293" t="s">
        <v>1550</v>
      </c>
      <c r="M293" t="s">
        <v>1551</v>
      </c>
      <c r="N293" t="s">
        <v>1552</v>
      </c>
      <c r="O293" t="s">
        <v>1553</v>
      </c>
    </row>
    <row r="294" spans="1:15" x14ac:dyDescent="0.4">
      <c r="A294">
        <f>Metadados!$D$5</f>
        <v>1195247</v>
      </c>
      <c r="B294" t="str">
        <f>Metadados!$D$6</f>
        <v>TERMINAIS FLUVIAIS DO BRASIL S/A</v>
      </c>
      <c r="C294" t="str">
        <f>Metadados!$D$7</f>
        <v>ITACOATIARA</v>
      </c>
      <c r="D294" t="str">
        <f>Metadados!$D$8</f>
        <v>AM</v>
      </c>
      <c r="E294" t="str">
        <f>Metadados!$D$9</f>
        <v>BRAM025</v>
      </c>
      <c r="F294" t="str">
        <f>Metadados!$D$10</f>
        <v>TFB</v>
      </c>
      <c r="G294" t="s">
        <v>516</v>
      </c>
      <c r="H294" t="s">
        <v>517</v>
      </c>
      <c r="J294" t="s">
        <v>1560</v>
      </c>
      <c r="K294" t="s">
        <v>736</v>
      </c>
      <c r="L294" t="s">
        <v>1561</v>
      </c>
      <c r="M294" t="s">
        <v>1562</v>
      </c>
      <c r="N294" t="s">
        <v>1563</v>
      </c>
      <c r="O294" t="s">
        <v>1564</v>
      </c>
    </row>
    <row r="295" spans="1:15" x14ac:dyDescent="0.4">
      <c r="A295">
        <f>Metadados!$D$5</f>
        <v>1195247</v>
      </c>
      <c r="B295" t="str">
        <f>Metadados!$D$6</f>
        <v>TERMINAIS FLUVIAIS DO BRASIL S/A</v>
      </c>
      <c r="C295" t="str">
        <f>Metadados!$D$7</f>
        <v>ITACOATIARA</v>
      </c>
      <c r="D295" t="str">
        <f>Metadados!$D$8</f>
        <v>AM</v>
      </c>
      <c r="E295" t="str">
        <f>Metadados!$D$9</f>
        <v>BRAM025</v>
      </c>
      <c r="F295" t="str">
        <f>Metadados!$D$10</f>
        <v>TFB</v>
      </c>
      <c r="G295" t="s">
        <v>530</v>
      </c>
      <c r="H295" t="s">
        <v>531</v>
      </c>
      <c r="J295" t="s">
        <v>1175</v>
      </c>
      <c r="K295" t="s">
        <v>648</v>
      </c>
      <c r="L295" t="s">
        <v>1565</v>
      </c>
      <c r="M295" t="s">
        <v>1566</v>
      </c>
      <c r="N295" t="s">
        <v>1567</v>
      </c>
      <c r="O295" t="s">
        <v>1568</v>
      </c>
    </row>
    <row r="296" spans="1:15" x14ac:dyDescent="0.4">
      <c r="A296">
        <f>Metadados!$D$5</f>
        <v>1195247</v>
      </c>
      <c r="B296" t="str">
        <f>Metadados!$D$6</f>
        <v>TERMINAIS FLUVIAIS DO BRASIL S/A</v>
      </c>
      <c r="C296" t="str">
        <f>Metadados!$D$7</f>
        <v>ITACOATIARA</v>
      </c>
      <c r="D296" t="str">
        <f>Metadados!$D$8</f>
        <v>AM</v>
      </c>
      <c r="E296" t="str">
        <f>Metadados!$D$9</f>
        <v>BRAM025</v>
      </c>
      <c r="F296" t="str">
        <f>Metadados!$D$10</f>
        <v>TFB</v>
      </c>
      <c r="G296" t="s">
        <v>516</v>
      </c>
      <c r="H296" t="s">
        <v>517</v>
      </c>
      <c r="J296" t="s">
        <v>1569</v>
      </c>
      <c r="K296" t="s">
        <v>525</v>
      </c>
      <c r="L296" t="s">
        <v>1570</v>
      </c>
      <c r="M296" t="s">
        <v>1571</v>
      </c>
      <c r="N296" t="s">
        <v>1572</v>
      </c>
      <c r="O296" t="s">
        <v>1573</v>
      </c>
    </row>
    <row r="297" spans="1:15" x14ac:dyDescent="0.4">
      <c r="A297">
        <f>Metadados!$D$5</f>
        <v>1195247</v>
      </c>
      <c r="B297" t="str">
        <f>Metadados!$D$6</f>
        <v>TERMINAIS FLUVIAIS DO BRASIL S/A</v>
      </c>
      <c r="C297" t="str">
        <f>Metadados!$D$7</f>
        <v>ITACOATIARA</v>
      </c>
      <c r="D297" t="str">
        <f>Metadados!$D$8</f>
        <v>AM</v>
      </c>
      <c r="E297" t="str">
        <f>Metadados!$D$9</f>
        <v>BRAM025</v>
      </c>
      <c r="F297" t="str">
        <f>Metadados!$D$10</f>
        <v>TFB</v>
      </c>
      <c r="G297" t="s">
        <v>530</v>
      </c>
      <c r="H297" t="s">
        <v>531</v>
      </c>
      <c r="J297" t="s">
        <v>1574</v>
      </c>
      <c r="K297" t="s">
        <v>1575</v>
      </c>
      <c r="L297" t="s">
        <v>1576</v>
      </c>
      <c r="M297" t="s">
        <v>1577</v>
      </c>
      <c r="N297" t="s">
        <v>1578</v>
      </c>
      <c r="O297" t="s">
        <v>1579</v>
      </c>
    </row>
    <row r="298" spans="1:15" x14ac:dyDescent="0.4">
      <c r="A298">
        <f>Metadados!$D$5</f>
        <v>1195247</v>
      </c>
      <c r="B298" t="str">
        <f>Metadados!$D$6</f>
        <v>TERMINAIS FLUVIAIS DO BRASIL S/A</v>
      </c>
      <c r="C298" t="str">
        <f>Metadados!$D$7</f>
        <v>ITACOATIARA</v>
      </c>
      <c r="D298" t="str">
        <f>Metadados!$D$8</f>
        <v>AM</v>
      </c>
      <c r="E298" t="str">
        <f>Metadados!$D$9</f>
        <v>BRAM025</v>
      </c>
      <c r="F298" t="str">
        <f>Metadados!$D$10</f>
        <v>TFB</v>
      </c>
      <c r="G298" t="s">
        <v>530</v>
      </c>
      <c r="H298" t="s">
        <v>531</v>
      </c>
      <c r="J298" t="s">
        <v>1574</v>
      </c>
      <c r="K298" t="s">
        <v>1597</v>
      </c>
      <c r="L298" t="s">
        <v>1576</v>
      </c>
      <c r="M298" t="s">
        <v>1598</v>
      </c>
      <c r="N298" t="s">
        <v>1599</v>
      </c>
      <c r="O298" t="s">
        <v>1600</v>
      </c>
    </row>
    <row r="299" spans="1:15" x14ac:dyDescent="0.4">
      <c r="A299">
        <f>Metadados!$D$5</f>
        <v>1195247</v>
      </c>
      <c r="B299" t="str">
        <f>Metadados!$D$6</f>
        <v>TERMINAIS FLUVIAIS DO BRASIL S/A</v>
      </c>
      <c r="C299" t="str">
        <f>Metadados!$D$7</f>
        <v>ITACOATIARA</v>
      </c>
      <c r="D299" t="str">
        <f>Metadados!$D$8</f>
        <v>AM</v>
      </c>
      <c r="E299" t="str">
        <f>Metadados!$D$9</f>
        <v>BRAM025</v>
      </c>
      <c r="F299" t="str">
        <f>Metadados!$D$10</f>
        <v>TFB</v>
      </c>
      <c r="G299" t="s">
        <v>516</v>
      </c>
      <c r="H299" t="s">
        <v>517</v>
      </c>
      <c r="J299" t="s">
        <v>1093</v>
      </c>
      <c r="K299" t="s">
        <v>815</v>
      </c>
      <c r="L299" t="s">
        <v>1580</v>
      </c>
      <c r="M299" t="s">
        <v>1551</v>
      </c>
      <c r="N299" t="s">
        <v>1581</v>
      </c>
      <c r="O299" t="s">
        <v>1582</v>
      </c>
    </row>
    <row r="300" spans="1:15" x14ac:dyDescent="0.4">
      <c r="A300">
        <f>Metadados!$D$5</f>
        <v>1195247</v>
      </c>
      <c r="B300" t="str">
        <f>Metadados!$D$6</f>
        <v>TERMINAIS FLUVIAIS DO BRASIL S/A</v>
      </c>
      <c r="C300" t="str">
        <f>Metadados!$D$7</f>
        <v>ITACOATIARA</v>
      </c>
      <c r="D300" t="str">
        <f>Metadados!$D$8</f>
        <v>AM</v>
      </c>
      <c r="E300" t="str">
        <f>Metadados!$D$9</f>
        <v>BRAM025</v>
      </c>
      <c r="F300" t="str">
        <f>Metadados!$D$10</f>
        <v>TFB</v>
      </c>
      <c r="G300" t="s">
        <v>516</v>
      </c>
      <c r="H300" t="s">
        <v>517</v>
      </c>
      <c r="J300" t="s">
        <v>1093</v>
      </c>
      <c r="K300" t="s">
        <v>815</v>
      </c>
      <c r="L300" t="s">
        <v>1580</v>
      </c>
      <c r="M300" t="s">
        <v>1551</v>
      </c>
      <c r="N300" t="s">
        <v>1601</v>
      </c>
      <c r="O300" t="s">
        <v>1582</v>
      </c>
    </row>
    <row r="301" spans="1:15" x14ac:dyDescent="0.4">
      <c r="A301">
        <f>Metadados!$D$5</f>
        <v>1195247</v>
      </c>
      <c r="B301" t="str">
        <f>Metadados!$D$6</f>
        <v>TERMINAIS FLUVIAIS DO BRASIL S/A</v>
      </c>
      <c r="C301" t="str">
        <f>Metadados!$D$7</f>
        <v>ITACOATIARA</v>
      </c>
      <c r="D301" t="str">
        <f>Metadados!$D$8</f>
        <v>AM</v>
      </c>
      <c r="E301" t="str">
        <f>Metadados!$D$9</f>
        <v>BRAM025</v>
      </c>
      <c r="F301" t="str">
        <f>Metadados!$D$10</f>
        <v>TFB</v>
      </c>
      <c r="G301" t="s">
        <v>516</v>
      </c>
      <c r="H301" t="s">
        <v>517</v>
      </c>
      <c r="J301" t="s">
        <v>1583</v>
      </c>
      <c r="K301" t="s">
        <v>835</v>
      </c>
      <c r="L301" t="s">
        <v>1584</v>
      </c>
      <c r="M301" t="s">
        <v>1585</v>
      </c>
      <c r="N301" t="s">
        <v>1586</v>
      </c>
      <c r="O301" t="s">
        <v>1587</v>
      </c>
    </row>
    <row r="302" spans="1:15" x14ac:dyDescent="0.4">
      <c r="A302">
        <f>Metadados!$D$5</f>
        <v>1195247</v>
      </c>
      <c r="B302" t="str">
        <f>Metadados!$D$6</f>
        <v>TERMINAIS FLUVIAIS DO BRASIL S/A</v>
      </c>
      <c r="C302" t="str">
        <f>Metadados!$D$7</f>
        <v>ITACOATIARA</v>
      </c>
      <c r="D302" t="str">
        <f>Metadados!$D$8</f>
        <v>AM</v>
      </c>
      <c r="E302" t="str">
        <f>Metadados!$D$9</f>
        <v>BRAM025</v>
      </c>
      <c r="F302" t="str">
        <f>Metadados!$D$10</f>
        <v>TFB</v>
      </c>
      <c r="G302" t="s">
        <v>516</v>
      </c>
      <c r="H302" t="s">
        <v>517</v>
      </c>
      <c r="J302" t="s">
        <v>1583</v>
      </c>
      <c r="K302" t="s">
        <v>835</v>
      </c>
      <c r="L302" t="s">
        <v>1584</v>
      </c>
      <c r="M302" t="s">
        <v>1585</v>
      </c>
      <c r="N302" t="s">
        <v>1586</v>
      </c>
      <c r="O302" t="s">
        <v>1604</v>
      </c>
    </row>
    <row r="303" spans="1:15" x14ac:dyDescent="0.4">
      <c r="A303">
        <f>Metadados!$D$5</f>
        <v>1195247</v>
      </c>
      <c r="B303" t="str">
        <f>Metadados!$D$6</f>
        <v>TERMINAIS FLUVIAIS DO BRASIL S/A</v>
      </c>
      <c r="C303" t="str">
        <f>Metadados!$D$7</f>
        <v>ITACOATIARA</v>
      </c>
      <c r="D303" t="str">
        <f>Metadados!$D$8</f>
        <v>AM</v>
      </c>
      <c r="E303" t="str">
        <f>Metadados!$D$9</f>
        <v>BRAM025</v>
      </c>
      <c r="F303" t="str">
        <f>Metadados!$D$10</f>
        <v>TFB</v>
      </c>
      <c r="G303" t="s">
        <v>516</v>
      </c>
      <c r="H303" t="s">
        <v>517</v>
      </c>
      <c r="J303" t="s">
        <v>1583</v>
      </c>
      <c r="K303" t="s">
        <v>835</v>
      </c>
      <c r="L303" t="s">
        <v>1588</v>
      </c>
      <c r="M303" t="s">
        <v>1589</v>
      </c>
      <c r="N303" t="s">
        <v>1590</v>
      </c>
      <c r="O303" t="s">
        <v>1587</v>
      </c>
    </row>
    <row r="304" spans="1:15" x14ac:dyDescent="0.4">
      <c r="A304">
        <f>Metadados!$D$5</f>
        <v>1195247</v>
      </c>
      <c r="B304" t="str">
        <f>Metadados!$D$6</f>
        <v>TERMINAIS FLUVIAIS DO BRASIL S/A</v>
      </c>
      <c r="C304" t="str">
        <f>Metadados!$D$7</f>
        <v>ITACOATIARA</v>
      </c>
      <c r="D304" t="str">
        <f>Metadados!$D$8</f>
        <v>AM</v>
      </c>
      <c r="E304" t="str">
        <f>Metadados!$D$9</f>
        <v>BRAM025</v>
      </c>
      <c r="F304" t="str">
        <f>Metadados!$D$10</f>
        <v>TFB</v>
      </c>
      <c r="G304" t="s">
        <v>516</v>
      </c>
      <c r="H304" t="s">
        <v>517</v>
      </c>
      <c r="J304" t="s">
        <v>1583</v>
      </c>
      <c r="K304" t="s">
        <v>835</v>
      </c>
      <c r="L304" t="s">
        <v>1588</v>
      </c>
      <c r="M304" t="s">
        <v>1602</v>
      </c>
      <c r="N304" t="s">
        <v>1590</v>
      </c>
      <c r="O304" t="s">
        <v>1603</v>
      </c>
    </row>
    <row r="305" spans="1:15" x14ac:dyDescent="0.4">
      <c r="A305">
        <f>Metadados!$D$5</f>
        <v>1195247</v>
      </c>
      <c r="B305" t="str">
        <f>Metadados!$D$6</f>
        <v>TERMINAIS FLUVIAIS DO BRASIL S/A</v>
      </c>
      <c r="C305" t="str">
        <f>Metadados!$D$7</f>
        <v>ITACOATIARA</v>
      </c>
      <c r="D305" t="str">
        <f>Metadados!$D$8</f>
        <v>AM</v>
      </c>
      <c r="E305" t="str">
        <f>Metadados!$D$9</f>
        <v>BRAM025</v>
      </c>
      <c r="F305" t="str">
        <f>Metadados!$D$10</f>
        <v>TFB</v>
      </c>
      <c r="G305" t="s">
        <v>530</v>
      </c>
      <c r="H305" t="s">
        <v>531</v>
      </c>
      <c r="J305" t="s">
        <v>1591</v>
      </c>
      <c r="K305" t="s">
        <v>1592</v>
      </c>
      <c r="L305" t="s">
        <v>1593</v>
      </c>
      <c r="M305" t="s">
        <v>1594</v>
      </c>
      <c r="N305" t="s">
        <v>1595</v>
      </c>
      <c r="O305" t="s">
        <v>1596</v>
      </c>
    </row>
    <row r="306" spans="1:15" x14ac:dyDescent="0.4">
      <c r="A306">
        <f>Metadados!$D$5</f>
        <v>1195247</v>
      </c>
      <c r="B306" t="str">
        <f>Metadados!$D$6</f>
        <v>TERMINAIS FLUVIAIS DO BRASIL S/A</v>
      </c>
      <c r="C306" t="str">
        <f>Metadados!$D$7</f>
        <v>ITACOATIARA</v>
      </c>
      <c r="D306" t="str">
        <f>Metadados!$D$8</f>
        <v>AM</v>
      </c>
      <c r="E306" t="str">
        <f>Metadados!$D$9</f>
        <v>BRAM025</v>
      </c>
      <c r="F306" t="str">
        <f>Metadados!$D$10</f>
        <v>TFB</v>
      </c>
      <c r="G306" t="s">
        <v>530</v>
      </c>
      <c r="H306" t="s">
        <v>531</v>
      </c>
      <c r="J306" t="s">
        <v>1591</v>
      </c>
      <c r="K306" t="s">
        <v>1592</v>
      </c>
      <c r="L306" t="s">
        <v>1593</v>
      </c>
      <c r="M306" t="s">
        <v>1594</v>
      </c>
      <c r="N306" t="s">
        <v>1595</v>
      </c>
      <c r="O306" t="s">
        <v>1605</v>
      </c>
    </row>
    <row r="307" spans="1:15" x14ac:dyDescent="0.4">
      <c r="A307">
        <f>Metadados!$D$5</f>
        <v>1195247</v>
      </c>
      <c r="B307" t="str">
        <f>Metadados!$D$6</f>
        <v>TERMINAIS FLUVIAIS DO BRASIL S/A</v>
      </c>
      <c r="C307" t="str">
        <f>Metadados!$D$7</f>
        <v>ITACOATIARA</v>
      </c>
      <c r="D307" t="str">
        <f>Metadados!$D$8</f>
        <v>AM</v>
      </c>
      <c r="E307" t="str">
        <f>Metadados!$D$9</f>
        <v>BRAM025</v>
      </c>
      <c r="F307" t="str">
        <f>Metadados!$D$10</f>
        <v>TFB</v>
      </c>
      <c r="G307" t="s">
        <v>530</v>
      </c>
      <c r="H307" t="s">
        <v>531</v>
      </c>
      <c r="J307" t="s">
        <v>1591</v>
      </c>
      <c r="K307" t="s">
        <v>1212</v>
      </c>
      <c r="L307" t="s">
        <v>1606</v>
      </c>
      <c r="M307" t="s">
        <v>1607</v>
      </c>
      <c r="N307" t="s">
        <v>1608</v>
      </c>
      <c r="O307" t="s">
        <v>1609</v>
      </c>
    </row>
    <row r="308" spans="1:15" x14ac:dyDescent="0.4">
      <c r="A308">
        <f>Metadados!$D$5</f>
        <v>1195247</v>
      </c>
      <c r="B308" t="str">
        <f>Metadados!$D$6</f>
        <v>TERMINAIS FLUVIAIS DO BRASIL S/A</v>
      </c>
      <c r="C308" t="str">
        <f>Metadados!$D$7</f>
        <v>ITACOATIARA</v>
      </c>
      <c r="D308" t="str">
        <f>Metadados!$D$8</f>
        <v>AM</v>
      </c>
      <c r="E308" t="str">
        <f>Metadados!$D$9</f>
        <v>BRAM025</v>
      </c>
      <c r="F308" t="str">
        <f>Metadados!$D$10</f>
        <v>TFB</v>
      </c>
      <c r="G308" t="s">
        <v>516</v>
      </c>
      <c r="H308" t="s">
        <v>517</v>
      </c>
      <c r="J308" t="s">
        <v>1610</v>
      </c>
      <c r="K308" t="s">
        <v>547</v>
      </c>
      <c r="L308" t="s">
        <v>1611</v>
      </c>
      <c r="M308" t="s">
        <v>1612</v>
      </c>
      <c r="N308" t="s">
        <v>1613</v>
      </c>
      <c r="O308" t="s">
        <v>1614</v>
      </c>
    </row>
    <row r="309" spans="1:15" x14ac:dyDescent="0.4">
      <c r="A309">
        <f>Metadados!$D$5</f>
        <v>1195247</v>
      </c>
      <c r="B309" t="str">
        <f>Metadados!$D$6</f>
        <v>TERMINAIS FLUVIAIS DO BRASIL S/A</v>
      </c>
      <c r="C309" t="str">
        <f>Metadados!$D$7</f>
        <v>ITACOATIARA</v>
      </c>
      <c r="D309" t="str">
        <f>Metadados!$D$8</f>
        <v>AM</v>
      </c>
      <c r="E309" t="str">
        <f>Metadados!$D$9</f>
        <v>BRAM025</v>
      </c>
      <c r="F309" t="str">
        <f>Metadados!$D$10</f>
        <v>TFB</v>
      </c>
      <c r="G309" t="s">
        <v>523</v>
      </c>
      <c r="H309" t="s">
        <v>524</v>
      </c>
      <c r="J309" t="s">
        <v>1615</v>
      </c>
      <c r="K309" t="s">
        <v>1616</v>
      </c>
      <c r="L309" t="s">
        <v>1617</v>
      </c>
      <c r="M309" t="s">
        <v>1618</v>
      </c>
      <c r="N309" t="s">
        <v>1619</v>
      </c>
      <c r="O309" t="s">
        <v>1620</v>
      </c>
    </row>
    <row r="310" spans="1:15" x14ac:dyDescent="0.4">
      <c r="A310">
        <f>Metadados!$D$5</f>
        <v>1195247</v>
      </c>
      <c r="B310" t="str">
        <f>Metadados!$D$6</f>
        <v>TERMINAIS FLUVIAIS DO BRASIL S/A</v>
      </c>
      <c r="C310" t="str">
        <f>Metadados!$D$7</f>
        <v>ITACOATIARA</v>
      </c>
      <c r="D310" t="str">
        <f>Metadados!$D$8</f>
        <v>AM</v>
      </c>
      <c r="E310" t="str">
        <f>Metadados!$D$9</f>
        <v>BRAM025</v>
      </c>
      <c r="F310" t="str">
        <f>Metadados!$D$10</f>
        <v>TFB</v>
      </c>
      <c r="G310" t="s">
        <v>530</v>
      </c>
      <c r="H310" t="s">
        <v>531</v>
      </c>
      <c r="J310" t="s">
        <v>1621</v>
      </c>
      <c r="K310" t="s">
        <v>769</v>
      </c>
      <c r="L310" t="s">
        <v>1622</v>
      </c>
      <c r="M310" t="s">
        <v>1623</v>
      </c>
      <c r="N310" t="s">
        <v>1624</v>
      </c>
      <c r="O310" t="s">
        <v>1625</v>
      </c>
    </row>
    <row r="311" spans="1:15" x14ac:dyDescent="0.4">
      <c r="A311">
        <f>Metadados!$D$5</f>
        <v>1195247</v>
      </c>
      <c r="B311" t="str">
        <f>Metadados!$D$6</f>
        <v>TERMINAIS FLUVIAIS DO BRASIL S/A</v>
      </c>
      <c r="C311" t="str">
        <f>Metadados!$D$7</f>
        <v>ITACOATIARA</v>
      </c>
      <c r="D311" t="str">
        <f>Metadados!$D$8</f>
        <v>AM</v>
      </c>
      <c r="E311" t="str">
        <f>Metadados!$D$9</f>
        <v>BRAM025</v>
      </c>
      <c r="F311" t="str">
        <f>Metadados!$D$10</f>
        <v>TFB</v>
      </c>
      <c r="G311" t="str">
        <f>Metadados!$D$11</f>
        <v>BRAM0250203</v>
      </c>
      <c r="H311" t="str">
        <f>Metadados!$D$12</f>
        <v>BERÇO 5</v>
      </c>
      <c r="I311">
        <v>9836440</v>
      </c>
      <c r="K311" t="s">
        <v>64</v>
      </c>
      <c r="L311" t="s">
        <v>1397</v>
      </c>
      <c r="M311" t="s">
        <v>1398</v>
      </c>
      <c r="N311" t="s">
        <v>1399</v>
      </c>
      <c r="O311" t="s">
        <v>1400</v>
      </c>
    </row>
    <row r="312" spans="1:15" x14ac:dyDescent="0.4">
      <c r="A312">
        <f>Metadados!$D$5</f>
        <v>1195247</v>
      </c>
      <c r="B312" t="str">
        <f>Metadados!$D$6</f>
        <v>TERMINAIS FLUVIAIS DO BRASIL S/A</v>
      </c>
      <c r="C312" t="str">
        <f>Metadados!$D$7</f>
        <v>ITACOATIARA</v>
      </c>
      <c r="D312" t="str">
        <f>Metadados!$D$8</f>
        <v>AM</v>
      </c>
      <c r="E312" t="str">
        <f>Metadados!$D$9</f>
        <v>BRAM025</v>
      </c>
      <c r="F312" t="str">
        <f>Metadados!$D$10</f>
        <v>TFB</v>
      </c>
      <c r="G312" t="s">
        <v>530</v>
      </c>
      <c r="H312" t="s">
        <v>531</v>
      </c>
      <c r="J312" t="s">
        <v>1488</v>
      </c>
      <c r="K312" t="s">
        <v>1489</v>
      </c>
      <c r="L312" t="s">
        <v>1626</v>
      </c>
      <c r="M312" t="s">
        <v>1627</v>
      </c>
      <c r="N312" t="s">
        <v>1628</v>
      </c>
      <c r="O312" t="s">
        <v>1629</v>
      </c>
    </row>
    <row r="313" spans="1:15" x14ac:dyDescent="0.4">
      <c r="A313">
        <f>Metadados!$D$5</f>
        <v>1195247</v>
      </c>
      <c r="B313" t="str">
        <f>Metadados!$D$6</f>
        <v>TERMINAIS FLUVIAIS DO BRASIL S/A</v>
      </c>
      <c r="C313" t="str">
        <f>Metadados!$D$7</f>
        <v>ITACOATIARA</v>
      </c>
      <c r="D313" t="str">
        <f>Metadados!$D$8</f>
        <v>AM</v>
      </c>
      <c r="E313" t="str">
        <f>Metadados!$D$9</f>
        <v>BRAM025</v>
      </c>
      <c r="F313" t="str">
        <f>Metadados!$D$10</f>
        <v>TFB</v>
      </c>
      <c r="G313" t="s">
        <v>530</v>
      </c>
      <c r="H313" t="s">
        <v>531</v>
      </c>
      <c r="J313" t="s">
        <v>1630</v>
      </c>
      <c r="K313" t="s">
        <v>1631</v>
      </c>
      <c r="L313" t="s">
        <v>1632</v>
      </c>
      <c r="M313" t="s">
        <v>1633</v>
      </c>
      <c r="N313" t="s">
        <v>1634</v>
      </c>
      <c r="O313" t="s">
        <v>1635</v>
      </c>
    </row>
    <row r="314" spans="1:15" x14ac:dyDescent="0.4">
      <c r="A314">
        <f>Metadados!$D$5</f>
        <v>1195247</v>
      </c>
      <c r="B314" t="str">
        <f>Metadados!$D$6</f>
        <v>TERMINAIS FLUVIAIS DO BRASIL S/A</v>
      </c>
      <c r="C314" t="str">
        <f>Metadados!$D$7</f>
        <v>ITACOATIARA</v>
      </c>
      <c r="D314" t="str">
        <f>Metadados!$D$8</f>
        <v>AM</v>
      </c>
      <c r="E314" t="str">
        <f>Metadados!$D$9</f>
        <v>BRAM025</v>
      </c>
      <c r="F314" t="str">
        <f>Metadados!$D$10</f>
        <v>TFB</v>
      </c>
      <c r="G314" t="str">
        <f>Metadados!$D$11</f>
        <v>BRAM0250203</v>
      </c>
      <c r="H314" t="str">
        <f>Metadados!$D$12</f>
        <v>BERÇO 5</v>
      </c>
      <c r="I314">
        <v>9538141</v>
      </c>
      <c r="K314" t="s">
        <v>147</v>
      </c>
      <c r="L314" t="s">
        <v>1401</v>
      </c>
      <c r="M314" t="s">
        <v>1402</v>
      </c>
      <c r="N314" t="s">
        <v>1403</v>
      </c>
      <c r="O314" t="s">
        <v>1404</v>
      </c>
    </row>
    <row r="315" spans="1:15" x14ac:dyDescent="0.4">
      <c r="A315">
        <f>Metadados!$D$5</f>
        <v>1195247</v>
      </c>
      <c r="B315" t="str">
        <f>Metadados!$D$6</f>
        <v>TERMINAIS FLUVIAIS DO BRASIL S/A</v>
      </c>
      <c r="C315" t="str">
        <f>Metadados!$D$7</f>
        <v>ITACOATIARA</v>
      </c>
      <c r="D315" t="str">
        <f>Metadados!$D$8</f>
        <v>AM</v>
      </c>
      <c r="E315" t="str">
        <f>Metadados!$D$9</f>
        <v>BRAM025</v>
      </c>
      <c r="F315" t="str">
        <f>Metadados!$D$10</f>
        <v>TFB</v>
      </c>
      <c r="G315" t="s">
        <v>516</v>
      </c>
      <c r="H315" t="s">
        <v>517</v>
      </c>
      <c r="J315" t="s">
        <v>1268</v>
      </c>
      <c r="K315" t="s">
        <v>723</v>
      </c>
      <c r="L315" t="s">
        <v>1636</v>
      </c>
      <c r="M315" t="s">
        <v>1637</v>
      </c>
      <c r="N315" t="s">
        <v>1638</v>
      </c>
      <c r="O315" t="s">
        <v>1639</v>
      </c>
    </row>
    <row r="316" spans="1:15" x14ac:dyDescent="0.4">
      <c r="A316">
        <f>Metadados!$D$5</f>
        <v>1195247</v>
      </c>
      <c r="B316" t="str">
        <f>Metadados!$D$6</f>
        <v>TERMINAIS FLUVIAIS DO BRASIL S/A</v>
      </c>
      <c r="C316" t="str">
        <f>Metadados!$D$7</f>
        <v>ITACOATIARA</v>
      </c>
      <c r="D316" t="str">
        <f>Metadados!$D$8</f>
        <v>AM</v>
      </c>
      <c r="E316" t="str">
        <f>Metadados!$D$9</f>
        <v>BRAM025</v>
      </c>
      <c r="F316" t="str">
        <f>Metadados!$D$10</f>
        <v>TFB</v>
      </c>
      <c r="G316" t="s">
        <v>793</v>
      </c>
      <c r="H316" t="s">
        <v>794</v>
      </c>
      <c r="J316" t="s">
        <v>1640</v>
      </c>
      <c r="K316" t="s">
        <v>1641</v>
      </c>
      <c r="L316" t="s">
        <v>1642</v>
      </c>
      <c r="M316" t="s">
        <v>1643</v>
      </c>
      <c r="N316" t="s">
        <v>1644</v>
      </c>
      <c r="O316" t="s">
        <v>1645</v>
      </c>
    </row>
    <row r="317" spans="1:15" x14ac:dyDescent="0.4">
      <c r="A317">
        <f>Metadados!$D$5</f>
        <v>1195247</v>
      </c>
      <c r="B317" t="str">
        <f>Metadados!$D$6</f>
        <v>TERMINAIS FLUVIAIS DO BRASIL S/A</v>
      </c>
      <c r="C317" t="str">
        <f>Metadados!$D$7</f>
        <v>ITACOATIARA</v>
      </c>
      <c r="D317" t="str">
        <f>Metadados!$D$8</f>
        <v>AM</v>
      </c>
      <c r="E317" t="str">
        <f>Metadados!$D$9</f>
        <v>BRAM025</v>
      </c>
      <c r="F317" t="str">
        <f>Metadados!$D$10</f>
        <v>TFB</v>
      </c>
      <c r="G317" t="s">
        <v>793</v>
      </c>
      <c r="H317" t="s">
        <v>794</v>
      </c>
      <c r="J317" t="s">
        <v>1650</v>
      </c>
      <c r="K317" t="s">
        <v>779</v>
      </c>
      <c r="L317" t="s">
        <v>1642</v>
      </c>
      <c r="M317" t="s">
        <v>1651</v>
      </c>
      <c r="N317" t="s">
        <v>1652</v>
      </c>
      <c r="O317" t="s">
        <v>1653</v>
      </c>
    </row>
    <row r="318" spans="1:15" x14ac:dyDescent="0.4">
      <c r="A318">
        <f>Metadados!$D$5</f>
        <v>1195247</v>
      </c>
      <c r="B318" t="str">
        <f>Metadados!$D$6</f>
        <v>TERMINAIS FLUVIAIS DO BRASIL S/A</v>
      </c>
      <c r="C318" t="str">
        <f>Metadados!$D$7</f>
        <v>ITACOATIARA</v>
      </c>
      <c r="D318" t="str">
        <f>Metadados!$D$8</f>
        <v>AM</v>
      </c>
      <c r="E318" t="str">
        <f>Metadados!$D$9</f>
        <v>BRAM025</v>
      </c>
      <c r="F318" t="str">
        <f>Metadados!$D$10</f>
        <v>TFB</v>
      </c>
      <c r="G318" t="s">
        <v>523</v>
      </c>
      <c r="H318" t="s">
        <v>524</v>
      </c>
      <c r="J318" t="s">
        <v>1268</v>
      </c>
      <c r="K318" t="s">
        <v>723</v>
      </c>
      <c r="L318" t="s">
        <v>1646</v>
      </c>
      <c r="M318" t="s">
        <v>1647</v>
      </c>
      <c r="N318" t="s">
        <v>1648</v>
      </c>
      <c r="O318" t="s">
        <v>1649</v>
      </c>
    </row>
    <row r="319" spans="1:15" x14ac:dyDescent="0.4">
      <c r="A319">
        <f>Metadados!$D$5</f>
        <v>1195247</v>
      </c>
      <c r="B319" t="str">
        <f>Metadados!$D$6</f>
        <v>TERMINAIS FLUVIAIS DO BRASIL S/A</v>
      </c>
      <c r="C319" t="str">
        <f>Metadados!$D$7</f>
        <v>ITACOATIARA</v>
      </c>
      <c r="D319" t="str">
        <f>Metadados!$D$8</f>
        <v>AM</v>
      </c>
      <c r="E319" t="str">
        <f>Metadados!$D$9</f>
        <v>BRAM025</v>
      </c>
      <c r="F319" t="str">
        <f>Metadados!$D$10</f>
        <v>TFB</v>
      </c>
      <c r="G319" t="s">
        <v>523</v>
      </c>
      <c r="H319" t="s">
        <v>524</v>
      </c>
      <c r="J319" t="s">
        <v>1654</v>
      </c>
      <c r="K319" t="s">
        <v>706</v>
      </c>
      <c r="L319" t="s">
        <v>1655</v>
      </c>
      <c r="M319" t="s">
        <v>1656</v>
      </c>
      <c r="N319" t="s">
        <v>1657</v>
      </c>
      <c r="O319" t="s">
        <v>1658</v>
      </c>
    </row>
    <row r="320" spans="1:15" x14ac:dyDescent="0.4">
      <c r="A320">
        <f>Metadados!$D$5</f>
        <v>1195247</v>
      </c>
      <c r="B320" t="str">
        <f>Metadados!$D$6</f>
        <v>TERMINAIS FLUVIAIS DO BRASIL S/A</v>
      </c>
      <c r="C320" t="str">
        <f>Metadados!$D$7</f>
        <v>ITACOATIARA</v>
      </c>
      <c r="D320" t="str">
        <f>Metadados!$D$8</f>
        <v>AM</v>
      </c>
      <c r="E320" t="str">
        <f>Metadados!$D$9</f>
        <v>BRAM025</v>
      </c>
      <c r="F320" t="str">
        <f>Metadados!$D$10</f>
        <v>TFB</v>
      </c>
      <c r="G320" t="s">
        <v>793</v>
      </c>
      <c r="H320" t="s">
        <v>794</v>
      </c>
      <c r="J320" t="s">
        <v>1098</v>
      </c>
      <c r="K320" t="s">
        <v>609</v>
      </c>
      <c r="L320" t="s">
        <v>1659</v>
      </c>
      <c r="M320" t="s">
        <v>1660</v>
      </c>
      <c r="N320" t="s">
        <v>1661</v>
      </c>
      <c r="O320" t="s">
        <v>1662</v>
      </c>
    </row>
    <row r="321" spans="1:15" x14ac:dyDescent="0.4">
      <c r="A321">
        <f>Metadados!$D$5</f>
        <v>1195247</v>
      </c>
      <c r="B321" t="str">
        <f>Metadados!$D$6</f>
        <v>TERMINAIS FLUVIAIS DO BRASIL S/A</v>
      </c>
      <c r="C321" t="str">
        <f>Metadados!$D$7</f>
        <v>ITACOATIARA</v>
      </c>
      <c r="D321" t="str">
        <f>Metadados!$D$8</f>
        <v>AM</v>
      </c>
      <c r="E321" t="str">
        <f>Metadados!$D$9</f>
        <v>BRAM025</v>
      </c>
      <c r="F321" t="str">
        <f>Metadados!$D$10</f>
        <v>TFB</v>
      </c>
      <c r="G321" t="s">
        <v>523</v>
      </c>
      <c r="H321" t="s">
        <v>524</v>
      </c>
      <c r="J321" t="s">
        <v>1074</v>
      </c>
      <c r="K321" t="s">
        <v>1075</v>
      </c>
      <c r="L321" t="s">
        <v>1663</v>
      </c>
      <c r="M321" t="s">
        <v>1664</v>
      </c>
      <c r="N321" t="s">
        <v>1665</v>
      </c>
      <c r="O321" t="s">
        <v>1666</v>
      </c>
    </row>
    <row r="322" spans="1:15" x14ac:dyDescent="0.4">
      <c r="A322">
        <f>Metadados!$D$5</f>
        <v>1195247</v>
      </c>
      <c r="B322" t="str">
        <f>Metadados!$D$6</f>
        <v>TERMINAIS FLUVIAIS DO BRASIL S/A</v>
      </c>
      <c r="C322" t="str">
        <f>Metadados!$D$7</f>
        <v>ITACOATIARA</v>
      </c>
      <c r="D322" t="str">
        <f>Metadados!$D$8</f>
        <v>AM</v>
      </c>
      <c r="E322" t="str">
        <f>Metadados!$D$9</f>
        <v>BRAM025</v>
      </c>
      <c r="F322" t="str">
        <f>Metadados!$D$10</f>
        <v>TFB</v>
      </c>
      <c r="G322" t="s">
        <v>793</v>
      </c>
      <c r="H322" t="s">
        <v>794</v>
      </c>
      <c r="J322" t="s">
        <v>1217</v>
      </c>
      <c r="K322" t="s">
        <v>1218</v>
      </c>
      <c r="L322" t="s">
        <v>1667</v>
      </c>
      <c r="M322" t="s">
        <v>1668</v>
      </c>
      <c r="N322" t="s">
        <v>1669</v>
      </c>
      <c r="O322" t="s">
        <v>1670</v>
      </c>
    </row>
    <row r="323" spans="1:15" x14ac:dyDescent="0.4">
      <c r="A323">
        <f>Metadados!$D$5</f>
        <v>1195247</v>
      </c>
      <c r="B323" t="str">
        <f>Metadados!$D$6</f>
        <v>TERMINAIS FLUVIAIS DO BRASIL S/A</v>
      </c>
      <c r="C323" t="str">
        <f>Metadados!$D$7</f>
        <v>ITACOATIARA</v>
      </c>
      <c r="D323" t="str">
        <f>Metadados!$D$8</f>
        <v>AM</v>
      </c>
      <c r="E323" t="str">
        <f>Metadados!$D$9</f>
        <v>BRAM025</v>
      </c>
      <c r="F323" t="str">
        <f>Metadados!$D$10</f>
        <v>TFB</v>
      </c>
      <c r="G323" t="s">
        <v>523</v>
      </c>
      <c r="H323" t="s">
        <v>524</v>
      </c>
      <c r="J323" t="s">
        <v>1671</v>
      </c>
      <c r="K323" t="s">
        <v>711</v>
      </c>
      <c r="L323" t="s">
        <v>1672</v>
      </c>
      <c r="M323" t="s">
        <v>1673</v>
      </c>
      <c r="N323" t="s">
        <v>1674</v>
      </c>
      <c r="O323" t="s">
        <v>1675</v>
      </c>
    </row>
    <row r="324" spans="1:15" x14ac:dyDescent="0.4">
      <c r="A324">
        <f>Metadados!$D$5</f>
        <v>1195247</v>
      </c>
      <c r="B324" t="str">
        <f>Metadados!$D$6</f>
        <v>TERMINAIS FLUVIAIS DO BRASIL S/A</v>
      </c>
      <c r="C324" t="str">
        <f>Metadados!$D$7</f>
        <v>ITACOATIARA</v>
      </c>
      <c r="D324" t="str">
        <f>Metadados!$D$8</f>
        <v>AM</v>
      </c>
      <c r="E324" t="str">
        <f>Metadados!$D$9</f>
        <v>BRAM025</v>
      </c>
      <c r="F324" t="str">
        <f>Metadados!$D$10</f>
        <v>TFB</v>
      </c>
      <c r="G324" t="s">
        <v>793</v>
      </c>
      <c r="H324" t="s">
        <v>794</v>
      </c>
      <c r="J324" t="s">
        <v>1676</v>
      </c>
      <c r="K324" t="s">
        <v>1063</v>
      </c>
      <c r="L324" t="s">
        <v>1677</v>
      </c>
      <c r="M324" t="s">
        <v>1678</v>
      </c>
      <c r="N324" t="s">
        <v>1679</v>
      </c>
      <c r="O324" t="s">
        <v>1680</v>
      </c>
    </row>
    <row r="325" spans="1:15" x14ac:dyDescent="0.4">
      <c r="A325">
        <f>Metadados!$D$5</f>
        <v>1195247</v>
      </c>
      <c r="B325" t="str">
        <f>Metadados!$D$6</f>
        <v>TERMINAIS FLUVIAIS DO BRASIL S/A</v>
      </c>
      <c r="C325" t="str">
        <f>Metadados!$D$7</f>
        <v>ITACOATIARA</v>
      </c>
      <c r="D325" t="str">
        <f>Metadados!$D$8</f>
        <v>AM</v>
      </c>
      <c r="E325" t="str">
        <f>Metadados!$D$9</f>
        <v>BRAM025</v>
      </c>
      <c r="F325" t="str">
        <f>Metadados!$D$10</f>
        <v>TFB</v>
      </c>
      <c r="G325" t="s">
        <v>523</v>
      </c>
      <c r="H325" t="s">
        <v>524</v>
      </c>
      <c r="J325" t="s">
        <v>1681</v>
      </c>
      <c r="K325" t="s">
        <v>1682</v>
      </c>
      <c r="L325" t="s">
        <v>1683</v>
      </c>
      <c r="M325" t="s">
        <v>1684</v>
      </c>
      <c r="N325" t="s">
        <v>1685</v>
      </c>
      <c r="O325" t="s">
        <v>1686</v>
      </c>
    </row>
    <row r="326" spans="1:15" x14ac:dyDescent="0.4">
      <c r="A326">
        <f>Metadados!$D$5</f>
        <v>1195247</v>
      </c>
      <c r="B326" t="str">
        <f>Metadados!$D$6</f>
        <v>TERMINAIS FLUVIAIS DO BRASIL S/A</v>
      </c>
      <c r="C326" t="str">
        <f>Metadados!$D$7</f>
        <v>ITACOATIARA</v>
      </c>
      <c r="D326" t="str">
        <f>Metadados!$D$8</f>
        <v>AM</v>
      </c>
      <c r="E326" t="str">
        <f>Metadados!$D$9</f>
        <v>BRAM025</v>
      </c>
      <c r="F326" t="str">
        <f>Metadados!$D$10</f>
        <v>TFB</v>
      </c>
      <c r="G326" t="s">
        <v>793</v>
      </c>
      <c r="H326" t="s">
        <v>794</v>
      </c>
      <c r="J326" t="s">
        <v>1693</v>
      </c>
      <c r="K326" t="s">
        <v>1694</v>
      </c>
      <c r="L326" t="s">
        <v>1695</v>
      </c>
      <c r="M326" t="s">
        <v>1696</v>
      </c>
      <c r="N326" t="s">
        <v>1697</v>
      </c>
      <c r="O326" t="s">
        <v>1698</v>
      </c>
    </row>
    <row r="327" spans="1:15" x14ac:dyDescent="0.4">
      <c r="A327">
        <f>Metadados!$D$5</f>
        <v>1195247</v>
      </c>
      <c r="B327" t="str">
        <f>Metadados!$D$6</f>
        <v>TERMINAIS FLUVIAIS DO BRASIL S/A</v>
      </c>
      <c r="C327" t="str">
        <f>Metadados!$D$7</f>
        <v>ITACOATIARA</v>
      </c>
      <c r="D327" t="str">
        <f>Metadados!$D$8</f>
        <v>AM</v>
      </c>
      <c r="E327" t="str">
        <f>Metadados!$D$9</f>
        <v>BRAM025</v>
      </c>
      <c r="F327" t="str">
        <f>Metadados!$D$10</f>
        <v>TFB</v>
      </c>
      <c r="G327" t="s">
        <v>793</v>
      </c>
      <c r="H327" t="s">
        <v>794</v>
      </c>
      <c r="J327" t="s">
        <v>1687</v>
      </c>
      <c r="K327" t="s">
        <v>1688</v>
      </c>
      <c r="L327" t="s">
        <v>1689</v>
      </c>
      <c r="M327" t="s">
        <v>1690</v>
      </c>
      <c r="N327" t="s">
        <v>1691</v>
      </c>
      <c r="O327" t="s">
        <v>1692</v>
      </c>
    </row>
    <row r="328" spans="1:15" x14ac:dyDescent="0.4">
      <c r="A328">
        <f>Metadados!$D$5</f>
        <v>1195247</v>
      </c>
      <c r="B328" t="str">
        <f>Metadados!$D$6</f>
        <v>TERMINAIS FLUVIAIS DO BRASIL S/A</v>
      </c>
      <c r="C328" t="str">
        <f>Metadados!$D$7</f>
        <v>ITACOATIARA</v>
      </c>
      <c r="D328" t="str">
        <f>Metadados!$D$8</f>
        <v>AM</v>
      </c>
      <c r="E328" t="str">
        <f>Metadados!$D$9</f>
        <v>BRAM025</v>
      </c>
      <c r="F328" t="str">
        <f>Metadados!$D$10</f>
        <v>TFB</v>
      </c>
      <c r="G328" t="s">
        <v>523</v>
      </c>
      <c r="H328" t="s">
        <v>524</v>
      </c>
      <c r="J328" t="s">
        <v>1699</v>
      </c>
      <c r="K328" t="s">
        <v>594</v>
      </c>
      <c r="L328" t="s">
        <v>1700</v>
      </c>
      <c r="M328" t="s">
        <v>1701</v>
      </c>
      <c r="N328" t="s">
        <v>1702</v>
      </c>
      <c r="O328" t="s">
        <v>1703</v>
      </c>
    </row>
    <row r="329" spans="1:15" x14ac:dyDescent="0.4">
      <c r="A329">
        <f>Metadados!$D$5</f>
        <v>1195247</v>
      </c>
      <c r="B329" t="str">
        <f>Metadados!$D$6</f>
        <v>TERMINAIS FLUVIAIS DO BRASIL S/A</v>
      </c>
      <c r="C329" t="str">
        <f>Metadados!$D$7</f>
        <v>ITACOATIARA</v>
      </c>
      <c r="D329" t="str">
        <f>Metadados!$D$8</f>
        <v>AM</v>
      </c>
      <c r="E329" t="str">
        <f>Metadados!$D$9</f>
        <v>BRAM025</v>
      </c>
      <c r="F329" t="str">
        <f>Metadados!$D$10</f>
        <v>TFB</v>
      </c>
      <c r="G329" t="s">
        <v>793</v>
      </c>
      <c r="H329" t="s">
        <v>794</v>
      </c>
      <c r="J329" t="s">
        <v>1650</v>
      </c>
      <c r="K329" t="s">
        <v>779</v>
      </c>
      <c r="L329" t="s">
        <v>1709</v>
      </c>
      <c r="M329" t="s">
        <v>1710</v>
      </c>
      <c r="N329" t="s">
        <v>1711</v>
      </c>
      <c r="O329" t="s">
        <v>1712</v>
      </c>
    </row>
    <row r="330" spans="1:15" x14ac:dyDescent="0.4">
      <c r="A330">
        <f>Metadados!$D$5</f>
        <v>1195247</v>
      </c>
      <c r="B330" t="str">
        <f>Metadados!$D$6</f>
        <v>TERMINAIS FLUVIAIS DO BRASIL S/A</v>
      </c>
      <c r="C330" t="str">
        <f>Metadados!$D$7</f>
        <v>ITACOATIARA</v>
      </c>
      <c r="D330" t="str">
        <f>Metadados!$D$8</f>
        <v>AM</v>
      </c>
      <c r="E330" t="str">
        <f>Metadados!$D$9</f>
        <v>BRAM025</v>
      </c>
      <c r="F330" t="str">
        <f>Metadados!$D$10</f>
        <v>TFB</v>
      </c>
      <c r="G330" t="s">
        <v>793</v>
      </c>
      <c r="H330" t="s">
        <v>794</v>
      </c>
      <c r="J330" t="s">
        <v>1650</v>
      </c>
      <c r="K330" t="s">
        <v>779</v>
      </c>
      <c r="L330" t="s">
        <v>1709</v>
      </c>
      <c r="M330" t="s">
        <v>1713</v>
      </c>
      <c r="N330" t="s">
        <v>1714</v>
      </c>
      <c r="O330" t="s">
        <v>1481</v>
      </c>
    </row>
    <row r="331" spans="1:15" x14ac:dyDescent="0.4">
      <c r="A331">
        <f>Metadados!$D$5</f>
        <v>1195247</v>
      </c>
      <c r="B331" t="str">
        <f>Metadados!$D$6</f>
        <v>TERMINAIS FLUVIAIS DO BRASIL S/A</v>
      </c>
      <c r="C331" t="str">
        <f>Metadados!$D$7</f>
        <v>ITACOATIARA</v>
      </c>
      <c r="D331" t="str">
        <f>Metadados!$D$8</f>
        <v>AM</v>
      </c>
      <c r="E331" t="str">
        <f>Metadados!$D$9</f>
        <v>BRAM025</v>
      </c>
      <c r="F331" t="str">
        <f>Metadados!$D$10</f>
        <v>TFB</v>
      </c>
      <c r="G331" t="s">
        <v>793</v>
      </c>
      <c r="H331" t="s">
        <v>794</v>
      </c>
      <c r="J331" t="s">
        <v>1650</v>
      </c>
      <c r="K331" t="s">
        <v>779</v>
      </c>
      <c r="L331" t="s">
        <v>1709</v>
      </c>
      <c r="M331" t="s">
        <v>1715</v>
      </c>
      <c r="N331" t="s">
        <v>1716</v>
      </c>
      <c r="O331" t="s">
        <v>1481</v>
      </c>
    </row>
    <row r="332" spans="1:15" x14ac:dyDescent="0.4">
      <c r="A332">
        <f>Metadados!$D$5</f>
        <v>1195247</v>
      </c>
      <c r="B332" t="str">
        <f>Metadados!$D$6</f>
        <v>TERMINAIS FLUVIAIS DO BRASIL S/A</v>
      </c>
      <c r="C332" t="str">
        <f>Metadados!$D$7</f>
        <v>ITACOATIARA</v>
      </c>
      <c r="D332" t="str">
        <f>Metadados!$D$8</f>
        <v>AM</v>
      </c>
      <c r="E332" t="str">
        <f>Metadados!$D$9</f>
        <v>BRAM025</v>
      </c>
      <c r="F332" t="str">
        <f>Metadados!$D$10</f>
        <v>TFB</v>
      </c>
      <c r="G332" t="s">
        <v>523</v>
      </c>
      <c r="H332" t="s">
        <v>524</v>
      </c>
      <c r="J332" t="s">
        <v>1704</v>
      </c>
      <c r="K332" t="s">
        <v>1705</v>
      </c>
      <c r="L332" t="s">
        <v>1706</v>
      </c>
      <c r="M332" t="s">
        <v>1677</v>
      </c>
      <c r="N332" t="s">
        <v>1707</v>
      </c>
      <c r="O332" t="s">
        <v>1708</v>
      </c>
    </row>
    <row r="333" spans="1:15" x14ac:dyDescent="0.4">
      <c r="A333">
        <f>Metadados!$D$5</f>
        <v>1195247</v>
      </c>
      <c r="B333" t="str">
        <f>Metadados!$D$6</f>
        <v>TERMINAIS FLUVIAIS DO BRASIL S/A</v>
      </c>
      <c r="C333" t="str">
        <f>Metadados!$D$7</f>
        <v>ITACOATIARA</v>
      </c>
      <c r="D333" t="str">
        <f>Metadados!$D$8</f>
        <v>AM</v>
      </c>
      <c r="E333" t="str">
        <f>Metadados!$D$9</f>
        <v>BRAM025</v>
      </c>
      <c r="F333" t="str">
        <f>Metadados!$D$10</f>
        <v>TFB</v>
      </c>
      <c r="G333" t="s">
        <v>523</v>
      </c>
      <c r="H333" t="s">
        <v>524</v>
      </c>
      <c r="J333" t="s">
        <v>1717</v>
      </c>
      <c r="K333" t="s">
        <v>1489</v>
      </c>
      <c r="L333" t="s">
        <v>1718</v>
      </c>
      <c r="M333" t="s">
        <v>1719</v>
      </c>
      <c r="N333" t="s">
        <v>1720</v>
      </c>
      <c r="O333" t="s">
        <v>1721</v>
      </c>
    </row>
    <row r="334" spans="1:15" x14ac:dyDescent="0.4">
      <c r="A334">
        <f>Metadados!$D$5</f>
        <v>1195247</v>
      </c>
      <c r="B334" t="str">
        <f>Metadados!$D$6</f>
        <v>TERMINAIS FLUVIAIS DO BRASIL S/A</v>
      </c>
      <c r="C334" t="str">
        <f>Metadados!$D$7</f>
        <v>ITACOATIARA</v>
      </c>
      <c r="D334" t="str">
        <f>Metadados!$D$8</f>
        <v>AM</v>
      </c>
      <c r="E334" t="str">
        <f>Metadados!$D$9</f>
        <v>BRAM025</v>
      </c>
      <c r="F334" t="str">
        <f>Metadados!$D$10</f>
        <v>TFB</v>
      </c>
      <c r="G334" t="s">
        <v>793</v>
      </c>
      <c r="H334" t="s">
        <v>794</v>
      </c>
      <c r="J334" t="s">
        <v>1722</v>
      </c>
      <c r="K334" t="s">
        <v>577</v>
      </c>
      <c r="L334" t="s">
        <v>1723</v>
      </c>
      <c r="M334" t="s">
        <v>1724</v>
      </c>
      <c r="N334" t="s">
        <v>1725</v>
      </c>
      <c r="O334" t="s">
        <v>1726</v>
      </c>
    </row>
    <row r="335" spans="1:15" x14ac:dyDescent="0.4">
      <c r="A335">
        <f>Metadados!$D$5</f>
        <v>1195247</v>
      </c>
      <c r="B335" t="str">
        <f>Metadados!$D$6</f>
        <v>TERMINAIS FLUVIAIS DO BRASIL S/A</v>
      </c>
      <c r="C335" t="str">
        <f>Metadados!$D$7</f>
        <v>ITACOATIARA</v>
      </c>
      <c r="D335" t="str">
        <f>Metadados!$D$8</f>
        <v>AM</v>
      </c>
      <c r="E335" t="str">
        <f>Metadados!$D$9</f>
        <v>BRAM025</v>
      </c>
      <c r="F335" t="str">
        <f>Metadados!$D$10</f>
        <v>TFB</v>
      </c>
      <c r="G335" t="s">
        <v>793</v>
      </c>
      <c r="H335" t="s">
        <v>794</v>
      </c>
      <c r="J335" t="s">
        <v>1722</v>
      </c>
      <c r="K335" t="s">
        <v>577</v>
      </c>
      <c r="L335" t="s">
        <v>1723</v>
      </c>
      <c r="M335" t="s">
        <v>1727</v>
      </c>
      <c r="N335" t="s">
        <v>1728</v>
      </c>
      <c r="O335" t="s">
        <v>1726</v>
      </c>
    </row>
    <row r="336" spans="1:15" x14ac:dyDescent="0.4">
      <c r="A336">
        <f>Metadados!$D$5</f>
        <v>1195247</v>
      </c>
      <c r="B336" t="str">
        <f>Metadados!$D$6</f>
        <v>TERMINAIS FLUVIAIS DO BRASIL S/A</v>
      </c>
      <c r="C336" t="str">
        <f>Metadados!$D$7</f>
        <v>ITACOATIARA</v>
      </c>
      <c r="D336" t="str">
        <f>Metadados!$D$8</f>
        <v>AM</v>
      </c>
      <c r="E336" t="str">
        <f>Metadados!$D$9</f>
        <v>BRAM025</v>
      </c>
      <c r="F336" t="str">
        <f>Metadados!$D$10</f>
        <v>TFB</v>
      </c>
      <c r="G336" t="s">
        <v>793</v>
      </c>
      <c r="H336" t="s">
        <v>794</v>
      </c>
      <c r="J336" t="s">
        <v>1722</v>
      </c>
      <c r="K336" t="s">
        <v>577</v>
      </c>
      <c r="L336" t="s">
        <v>1723</v>
      </c>
      <c r="M336" t="s">
        <v>1729</v>
      </c>
      <c r="N336" t="s">
        <v>1730</v>
      </c>
      <c r="O336" t="s">
        <v>1481</v>
      </c>
    </row>
    <row r="337" spans="1:15" x14ac:dyDescent="0.4">
      <c r="A337">
        <f>Metadados!$D$5</f>
        <v>1195247</v>
      </c>
      <c r="B337" t="str">
        <f>Metadados!$D$6</f>
        <v>TERMINAIS FLUVIAIS DO BRASIL S/A</v>
      </c>
      <c r="C337" t="str">
        <f>Metadados!$D$7</f>
        <v>ITACOATIARA</v>
      </c>
      <c r="D337" t="str">
        <f>Metadados!$D$8</f>
        <v>AM</v>
      </c>
      <c r="E337" t="str">
        <f>Metadados!$D$9</f>
        <v>BRAM025</v>
      </c>
      <c r="F337" t="str">
        <f>Metadados!$D$10</f>
        <v>TFB</v>
      </c>
      <c r="G337" t="s">
        <v>523</v>
      </c>
      <c r="H337" t="s">
        <v>524</v>
      </c>
      <c r="J337" t="s">
        <v>1731</v>
      </c>
      <c r="K337" t="s">
        <v>1732</v>
      </c>
      <c r="L337" t="s">
        <v>1733</v>
      </c>
      <c r="M337" t="s">
        <v>1734</v>
      </c>
      <c r="N337" t="s">
        <v>1735</v>
      </c>
      <c r="O337" t="s">
        <v>1736</v>
      </c>
    </row>
    <row r="338" spans="1:15" x14ac:dyDescent="0.4">
      <c r="A338">
        <f>Metadados!$D$5</f>
        <v>1195247</v>
      </c>
      <c r="B338" t="str">
        <f>Metadados!$D$6</f>
        <v>TERMINAIS FLUVIAIS DO BRASIL S/A</v>
      </c>
      <c r="C338" t="str">
        <f>Metadados!$D$7</f>
        <v>ITACOATIARA</v>
      </c>
      <c r="D338" t="str">
        <f>Metadados!$D$8</f>
        <v>AM</v>
      </c>
      <c r="E338" t="str">
        <f>Metadados!$D$9</f>
        <v>BRAM025</v>
      </c>
      <c r="F338" t="str">
        <f>Metadados!$D$10</f>
        <v>TFB</v>
      </c>
      <c r="G338" t="s">
        <v>523</v>
      </c>
      <c r="H338" t="s">
        <v>524</v>
      </c>
      <c r="J338" t="s">
        <v>1737</v>
      </c>
      <c r="K338" t="s">
        <v>1738</v>
      </c>
      <c r="L338" t="s">
        <v>1726</v>
      </c>
      <c r="M338" t="s">
        <v>1739</v>
      </c>
      <c r="N338" t="s">
        <v>1740</v>
      </c>
      <c r="O338" t="s">
        <v>1741</v>
      </c>
    </row>
    <row r="339" spans="1:15" x14ac:dyDescent="0.4">
      <c r="A339">
        <f>Metadados!$D$5</f>
        <v>1195247</v>
      </c>
      <c r="B339" t="str">
        <f>Metadados!$D$6</f>
        <v>TERMINAIS FLUVIAIS DO BRASIL S/A</v>
      </c>
      <c r="C339" t="str">
        <f>Metadados!$D$7</f>
        <v>ITACOATIARA</v>
      </c>
      <c r="D339" t="str">
        <f>Metadados!$D$8</f>
        <v>AM</v>
      </c>
      <c r="E339" t="str">
        <f>Metadados!$D$9</f>
        <v>BRAM025</v>
      </c>
      <c r="F339" t="str">
        <f>Metadados!$D$10</f>
        <v>TFB</v>
      </c>
      <c r="G339" t="str">
        <f>Metadados!$D$11</f>
        <v>BRAM0250203</v>
      </c>
      <c r="H339" t="str">
        <f>Metadados!$D$12</f>
        <v>BERÇO 5</v>
      </c>
      <c r="I339">
        <v>9538141</v>
      </c>
      <c r="K339" t="s">
        <v>147</v>
      </c>
      <c r="L339" t="s">
        <v>1405</v>
      </c>
      <c r="M339" t="s">
        <v>1406</v>
      </c>
      <c r="N339" t="s">
        <v>1407</v>
      </c>
      <c r="O339" t="s">
        <v>1408</v>
      </c>
    </row>
    <row r="340" spans="1:15" x14ac:dyDescent="0.4">
      <c r="A340">
        <f>Metadados!$D$5</f>
        <v>1195247</v>
      </c>
      <c r="B340" t="str">
        <f>Metadados!$D$6</f>
        <v>TERMINAIS FLUVIAIS DO BRASIL S/A</v>
      </c>
      <c r="C340" t="str">
        <f>Metadados!$D$7</f>
        <v>ITACOATIARA</v>
      </c>
      <c r="D340" t="str">
        <f>Metadados!$D$8</f>
        <v>AM</v>
      </c>
      <c r="E340" t="str">
        <f>Metadados!$D$9</f>
        <v>BRAM025</v>
      </c>
      <c r="F340" t="str">
        <f>Metadados!$D$10</f>
        <v>TFB</v>
      </c>
      <c r="G340" t="str">
        <f>Metadados!$D$11</f>
        <v>BRAM0250203</v>
      </c>
      <c r="H340" t="str">
        <f>Metadados!$D$12</f>
        <v>BERÇO 5</v>
      </c>
      <c r="I340">
        <v>9538141</v>
      </c>
      <c r="K340" t="s">
        <v>147</v>
      </c>
      <c r="L340" t="s">
        <v>1405</v>
      </c>
      <c r="M340" t="s">
        <v>1406</v>
      </c>
      <c r="N340" t="s">
        <v>1409</v>
      </c>
      <c r="O340" t="s">
        <v>1408</v>
      </c>
    </row>
    <row r="341" spans="1:15" x14ac:dyDescent="0.4">
      <c r="A341">
        <f>Metadados!$D$5</f>
        <v>1195247</v>
      </c>
      <c r="B341" t="str">
        <f>Metadados!$D$6</f>
        <v>TERMINAIS FLUVIAIS DO BRASIL S/A</v>
      </c>
      <c r="C341" t="str">
        <f>Metadados!$D$7</f>
        <v>ITACOATIARA</v>
      </c>
      <c r="D341" t="str">
        <f>Metadados!$D$8</f>
        <v>AM</v>
      </c>
      <c r="E341" t="str">
        <f>Metadados!$D$9</f>
        <v>BRAM025</v>
      </c>
      <c r="F341" t="str">
        <f>Metadados!$D$10</f>
        <v>TFB</v>
      </c>
      <c r="G341" t="s">
        <v>530</v>
      </c>
      <c r="H341" t="s">
        <v>531</v>
      </c>
      <c r="J341" t="s">
        <v>1348</v>
      </c>
      <c r="K341" t="s">
        <v>1742</v>
      </c>
      <c r="L341" t="s">
        <v>1743</v>
      </c>
      <c r="M341" t="s">
        <v>1744</v>
      </c>
      <c r="N341" t="s">
        <v>1745</v>
      </c>
      <c r="O341" t="s">
        <v>1746</v>
      </c>
    </row>
    <row r="342" spans="1:15" x14ac:dyDescent="0.4">
      <c r="A342">
        <f>Metadados!$D$5</f>
        <v>1195247</v>
      </c>
      <c r="B342" t="str">
        <f>Metadados!$D$6</f>
        <v>TERMINAIS FLUVIAIS DO BRASIL S/A</v>
      </c>
      <c r="C342" t="str">
        <f>Metadados!$D$7</f>
        <v>ITACOATIARA</v>
      </c>
      <c r="D342" t="str">
        <f>Metadados!$D$8</f>
        <v>AM</v>
      </c>
      <c r="E342" t="str">
        <f>Metadados!$D$9</f>
        <v>BRAM025</v>
      </c>
      <c r="F342" t="str">
        <f>Metadados!$D$10</f>
        <v>TFB</v>
      </c>
      <c r="G342" t="s">
        <v>530</v>
      </c>
      <c r="H342" t="s">
        <v>531</v>
      </c>
      <c r="J342" t="s">
        <v>1342</v>
      </c>
      <c r="K342" t="s">
        <v>1343</v>
      </c>
      <c r="L342" t="s">
        <v>1747</v>
      </c>
      <c r="M342" t="s">
        <v>1748</v>
      </c>
      <c r="N342" t="s">
        <v>1749</v>
      </c>
      <c r="O342" t="s">
        <v>1750</v>
      </c>
    </row>
    <row r="343" spans="1:15" x14ac:dyDescent="0.4">
      <c r="A343">
        <f>Metadados!$D$5</f>
        <v>1195247</v>
      </c>
      <c r="B343" t="str">
        <f>Metadados!$D$6</f>
        <v>TERMINAIS FLUVIAIS DO BRASIL S/A</v>
      </c>
      <c r="C343" t="str">
        <f>Metadados!$D$7</f>
        <v>ITACOATIARA</v>
      </c>
      <c r="D343" t="str">
        <f>Metadados!$D$8</f>
        <v>AM</v>
      </c>
      <c r="E343" t="str">
        <f>Metadados!$D$9</f>
        <v>BRAM025</v>
      </c>
      <c r="F343" t="str">
        <f>Metadados!$D$10</f>
        <v>TFB</v>
      </c>
      <c r="G343" t="s">
        <v>530</v>
      </c>
      <c r="H343" t="s">
        <v>531</v>
      </c>
      <c r="J343" t="s">
        <v>1326</v>
      </c>
      <c r="K343" t="s">
        <v>1327</v>
      </c>
      <c r="L343" t="s">
        <v>1751</v>
      </c>
      <c r="M343" t="s">
        <v>1752</v>
      </c>
      <c r="N343" t="s">
        <v>1753</v>
      </c>
      <c r="O343" t="s">
        <v>1754</v>
      </c>
    </row>
    <row r="344" spans="1:15" x14ac:dyDescent="0.4">
      <c r="A344">
        <f>Metadados!$D$5</f>
        <v>1195247</v>
      </c>
      <c r="B344" t="str">
        <f>Metadados!$D$6</f>
        <v>TERMINAIS FLUVIAIS DO BRASIL S/A</v>
      </c>
      <c r="C344" t="str">
        <f>Metadados!$D$7</f>
        <v>ITACOATIARA</v>
      </c>
      <c r="D344" t="str">
        <f>Metadados!$D$8</f>
        <v>AM</v>
      </c>
      <c r="E344" t="str">
        <f>Metadados!$D$9</f>
        <v>BRAM025</v>
      </c>
      <c r="F344" t="str">
        <f>Metadados!$D$10</f>
        <v>TFB</v>
      </c>
      <c r="G344" t="s">
        <v>530</v>
      </c>
      <c r="H344" t="s">
        <v>531</v>
      </c>
      <c r="J344" t="s">
        <v>1326</v>
      </c>
      <c r="K344" t="s">
        <v>1327</v>
      </c>
      <c r="L344" t="s">
        <v>1751</v>
      </c>
      <c r="M344" t="s">
        <v>1755</v>
      </c>
      <c r="N344" t="s">
        <v>1756</v>
      </c>
      <c r="O344" t="s">
        <v>1481</v>
      </c>
    </row>
    <row r="345" spans="1:15" x14ac:dyDescent="0.4">
      <c r="A345">
        <f>Metadados!$D$5</f>
        <v>1195247</v>
      </c>
      <c r="B345" t="str">
        <f>Metadados!$D$6</f>
        <v>TERMINAIS FLUVIAIS DO BRASIL S/A</v>
      </c>
      <c r="C345" t="str">
        <f>Metadados!$D$7</f>
        <v>ITACOATIARA</v>
      </c>
      <c r="D345" t="str">
        <f>Metadados!$D$8</f>
        <v>AM</v>
      </c>
      <c r="E345" t="str">
        <f>Metadados!$D$9</f>
        <v>BRAM025</v>
      </c>
      <c r="F345" t="str">
        <f>Metadados!$D$10</f>
        <v>TFB</v>
      </c>
      <c r="G345" t="s">
        <v>516</v>
      </c>
      <c r="H345" t="s">
        <v>517</v>
      </c>
      <c r="J345" t="s">
        <v>1119</v>
      </c>
      <c r="K345" t="s">
        <v>825</v>
      </c>
      <c r="L345" t="s">
        <v>1757</v>
      </c>
      <c r="M345" t="s">
        <v>1758</v>
      </c>
      <c r="N345" t="s">
        <v>1759</v>
      </c>
      <c r="O345" t="s">
        <v>1760</v>
      </c>
    </row>
    <row r="346" spans="1:15" x14ac:dyDescent="0.4">
      <c r="A346">
        <f>Metadados!$D$5</f>
        <v>1195247</v>
      </c>
      <c r="B346" t="str">
        <f>Metadados!$D$6</f>
        <v>TERMINAIS FLUVIAIS DO BRASIL S/A</v>
      </c>
      <c r="C346" t="str">
        <f>Metadados!$D$7</f>
        <v>ITACOATIARA</v>
      </c>
      <c r="D346" t="str">
        <f>Metadados!$D$8</f>
        <v>AM</v>
      </c>
      <c r="E346" t="str">
        <f>Metadados!$D$9</f>
        <v>BRAM025</v>
      </c>
      <c r="F346" t="str">
        <f>Metadados!$D$10</f>
        <v>TFB</v>
      </c>
      <c r="G346" t="s">
        <v>516</v>
      </c>
      <c r="H346" t="s">
        <v>517</v>
      </c>
      <c r="J346" t="s">
        <v>1119</v>
      </c>
      <c r="K346" t="s">
        <v>825</v>
      </c>
      <c r="L346" t="s">
        <v>1757</v>
      </c>
      <c r="M346" t="s">
        <v>1761</v>
      </c>
      <c r="N346" t="s">
        <v>1762</v>
      </c>
      <c r="O346" t="s">
        <v>1481</v>
      </c>
    </row>
    <row r="347" spans="1:15" x14ac:dyDescent="0.4">
      <c r="A347">
        <f>Metadados!$D$5</f>
        <v>1195247</v>
      </c>
      <c r="B347" t="str">
        <f>Metadados!$D$6</f>
        <v>TERMINAIS FLUVIAIS DO BRASIL S/A</v>
      </c>
      <c r="C347" t="str">
        <f>Metadados!$D$7</f>
        <v>ITACOATIARA</v>
      </c>
      <c r="D347" t="str">
        <f>Metadados!$D$8</f>
        <v>AM</v>
      </c>
      <c r="E347" t="str">
        <f>Metadados!$D$9</f>
        <v>BRAM025</v>
      </c>
      <c r="F347" t="str">
        <f>Metadados!$D$10</f>
        <v>TFB</v>
      </c>
      <c r="G347" t="str">
        <f>Metadados!$D$11</f>
        <v>BRAM0250203</v>
      </c>
      <c r="H347" t="str">
        <f>Metadados!$D$12</f>
        <v>BERÇO 5</v>
      </c>
      <c r="I347">
        <v>9836440</v>
      </c>
      <c r="K347" t="s">
        <v>64</v>
      </c>
      <c r="L347" t="s">
        <v>1410</v>
      </c>
      <c r="M347" t="s">
        <v>1411</v>
      </c>
      <c r="N347" t="s">
        <v>1412</v>
      </c>
      <c r="O347" t="s">
        <v>1413</v>
      </c>
    </row>
    <row r="348" spans="1:15" x14ac:dyDescent="0.4">
      <c r="A348">
        <f>Metadados!$D$5</f>
        <v>1195247</v>
      </c>
      <c r="B348" t="str">
        <f>Metadados!$D$6</f>
        <v>TERMINAIS FLUVIAIS DO BRASIL S/A</v>
      </c>
      <c r="C348" t="str">
        <f>Metadados!$D$7</f>
        <v>ITACOATIARA</v>
      </c>
      <c r="D348" t="str">
        <f>Metadados!$D$8</f>
        <v>AM</v>
      </c>
      <c r="E348" t="str">
        <f>Metadados!$D$9</f>
        <v>BRAM025</v>
      </c>
      <c r="F348" t="str">
        <f>Metadados!$D$10</f>
        <v>TFB</v>
      </c>
      <c r="G348" t="str">
        <f>Metadados!$D$11</f>
        <v>BRAM0250203</v>
      </c>
      <c r="H348" t="str">
        <f>Metadados!$D$12</f>
        <v>BERÇO 5</v>
      </c>
      <c r="I348">
        <v>9836440</v>
      </c>
      <c r="K348" t="s">
        <v>64</v>
      </c>
      <c r="L348" t="s">
        <v>1410</v>
      </c>
      <c r="M348" t="s">
        <v>1414</v>
      </c>
      <c r="N348" t="s">
        <v>1415</v>
      </c>
      <c r="O348" t="s">
        <v>1413</v>
      </c>
    </row>
    <row r="349" spans="1:15" x14ac:dyDescent="0.4">
      <c r="A349">
        <f>Metadados!$D$5</f>
        <v>1195247</v>
      </c>
      <c r="B349" t="str">
        <f>Metadados!$D$6</f>
        <v>TERMINAIS FLUVIAIS DO BRASIL S/A</v>
      </c>
      <c r="C349" t="str">
        <f>Metadados!$D$7</f>
        <v>ITACOATIARA</v>
      </c>
      <c r="D349" t="str">
        <f>Metadados!$D$8</f>
        <v>AM</v>
      </c>
      <c r="E349" t="str">
        <f>Metadados!$D$9</f>
        <v>BRAM025</v>
      </c>
      <c r="F349" t="str">
        <f>Metadados!$D$10</f>
        <v>TFB</v>
      </c>
      <c r="G349" t="s">
        <v>516</v>
      </c>
      <c r="H349" t="s">
        <v>517</v>
      </c>
      <c r="J349" t="s">
        <v>1080</v>
      </c>
      <c r="K349" t="s">
        <v>1081</v>
      </c>
      <c r="L349" t="s">
        <v>1763</v>
      </c>
      <c r="M349" t="s">
        <v>1764</v>
      </c>
      <c r="N349" t="s">
        <v>1765</v>
      </c>
      <c r="O349" t="s">
        <v>1766</v>
      </c>
    </row>
    <row r="350" spans="1:15" x14ac:dyDescent="0.4">
      <c r="A350">
        <f>Metadados!$D$5</f>
        <v>1195247</v>
      </c>
      <c r="B350" t="str">
        <f>Metadados!$D$6</f>
        <v>TERMINAIS FLUVIAIS DO BRASIL S/A</v>
      </c>
      <c r="C350" t="str">
        <f>Metadados!$D$7</f>
        <v>ITACOATIARA</v>
      </c>
      <c r="D350" t="str">
        <f>Metadados!$D$8</f>
        <v>AM</v>
      </c>
      <c r="E350" t="str">
        <f>Metadados!$D$9</f>
        <v>BRAM025</v>
      </c>
      <c r="F350" t="str">
        <f>Metadados!$D$10</f>
        <v>TFB</v>
      </c>
      <c r="G350" t="s">
        <v>530</v>
      </c>
      <c r="H350" t="s">
        <v>531</v>
      </c>
      <c r="J350" t="s">
        <v>924</v>
      </c>
      <c r="K350" t="s">
        <v>925</v>
      </c>
      <c r="L350" t="s">
        <v>1767</v>
      </c>
      <c r="M350" t="s">
        <v>1768</v>
      </c>
      <c r="N350" t="s">
        <v>1769</v>
      </c>
      <c r="O350" t="s">
        <v>1770</v>
      </c>
    </row>
    <row r="351" spans="1:15" x14ac:dyDescent="0.4">
      <c r="A351">
        <f>Metadados!$D$5</f>
        <v>1195247</v>
      </c>
      <c r="B351" t="str">
        <f>Metadados!$D$6</f>
        <v>TERMINAIS FLUVIAIS DO BRASIL S/A</v>
      </c>
      <c r="C351" t="str">
        <f>Metadados!$D$7</f>
        <v>ITACOATIARA</v>
      </c>
      <c r="D351" t="str">
        <f>Metadados!$D$8</f>
        <v>AM</v>
      </c>
      <c r="E351" t="str">
        <f>Metadados!$D$9</f>
        <v>BRAM025</v>
      </c>
      <c r="F351" t="str">
        <f>Metadados!$D$10</f>
        <v>TFB</v>
      </c>
      <c r="G351" t="s">
        <v>530</v>
      </c>
      <c r="H351" t="s">
        <v>531</v>
      </c>
      <c r="J351" t="s">
        <v>924</v>
      </c>
      <c r="K351" t="s">
        <v>925</v>
      </c>
      <c r="L351" t="s">
        <v>1767</v>
      </c>
      <c r="M351" t="s">
        <v>1771</v>
      </c>
      <c r="N351" t="s">
        <v>1772</v>
      </c>
      <c r="O351" t="s">
        <v>1481</v>
      </c>
    </row>
    <row r="352" spans="1:15" x14ac:dyDescent="0.4">
      <c r="A352">
        <f>Metadados!$D$5</f>
        <v>1195247</v>
      </c>
      <c r="B352" t="str">
        <f>Metadados!$D$6</f>
        <v>TERMINAIS FLUVIAIS DO BRASIL S/A</v>
      </c>
      <c r="C352" t="str">
        <f>Metadados!$D$7</f>
        <v>ITACOATIARA</v>
      </c>
      <c r="D352" t="str">
        <f>Metadados!$D$8</f>
        <v>AM</v>
      </c>
      <c r="E352" t="str">
        <f>Metadados!$D$9</f>
        <v>BRAM025</v>
      </c>
      <c r="F352" t="str">
        <f>Metadados!$D$10</f>
        <v>TFB</v>
      </c>
      <c r="G352" t="s">
        <v>516</v>
      </c>
      <c r="H352" t="s">
        <v>517</v>
      </c>
      <c r="J352" t="s">
        <v>1773</v>
      </c>
      <c r="K352" t="s">
        <v>1774</v>
      </c>
      <c r="L352" t="s">
        <v>1775</v>
      </c>
      <c r="M352" t="s">
        <v>1776</v>
      </c>
      <c r="N352" t="s">
        <v>1777</v>
      </c>
      <c r="O352" t="s">
        <v>1778</v>
      </c>
    </row>
    <row r="353" spans="1:15" x14ac:dyDescent="0.4">
      <c r="A353">
        <f>Metadados!$D$5</f>
        <v>1195247</v>
      </c>
      <c r="B353" t="str">
        <f>Metadados!$D$6</f>
        <v>TERMINAIS FLUVIAIS DO BRASIL S/A</v>
      </c>
      <c r="C353" t="str">
        <f>Metadados!$D$7</f>
        <v>ITACOATIARA</v>
      </c>
      <c r="D353" t="str">
        <f>Metadados!$D$8</f>
        <v>AM</v>
      </c>
      <c r="E353" t="str">
        <f>Metadados!$D$9</f>
        <v>BRAM025</v>
      </c>
      <c r="F353" t="str">
        <f>Metadados!$D$10</f>
        <v>TFB</v>
      </c>
      <c r="G353" t="s">
        <v>530</v>
      </c>
      <c r="H353" t="s">
        <v>531</v>
      </c>
      <c r="J353" t="s">
        <v>1779</v>
      </c>
      <c r="K353" t="s">
        <v>701</v>
      </c>
      <c r="L353" t="s">
        <v>1780</v>
      </c>
      <c r="M353" t="s">
        <v>1781</v>
      </c>
      <c r="N353" t="s">
        <v>1782</v>
      </c>
      <c r="O353" t="s">
        <v>1783</v>
      </c>
    </row>
    <row r="354" spans="1:15" x14ac:dyDescent="0.4">
      <c r="A354">
        <f>Metadados!$D$5</f>
        <v>1195247</v>
      </c>
      <c r="B354" t="str">
        <f>Metadados!$D$6</f>
        <v>TERMINAIS FLUVIAIS DO BRASIL S/A</v>
      </c>
      <c r="C354" t="str">
        <f>Metadados!$D$7</f>
        <v>ITACOATIARA</v>
      </c>
      <c r="D354" t="str">
        <f>Metadados!$D$8</f>
        <v>AM</v>
      </c>
      <c r="E354" t="str">
        <f>Metadados!$D$9</f>
        <v>BRAM025</v>
      </c>
      <c r="F354" t="str">
        <f>Metadados!$D$10</f>
        <v>TFB</v>
      </c>
      <c r="G354" t="s">
        <v>530</v>
      </c>
      <c r="H354" t="s">
        <v>531</v>
      </c>
      <c r="J354" t="s">
        <v>1016</v>
      </c>
      <c r="K354" t="s">
        <v>567</v>
      </c>
      <c r="L354" t="s">
        <v>1784</v>
      </c>
      <c r="M354" t="s">
        <v>1785</v>
      </c>
      <c r="N354" t="s">
        <v>1786</v>
      </c>
      <c r="O354" t="s">
        <v>1787</v>
      </c>
    </row>
    <row r="355" spans="1:15" x14ac:dyDescent="0.4">
      <c r="A355">
        <f>Metadados!$D$5</f>
        <v>1195247</v>
      </c>
      <c r="B355" t="str">
        <f>Metadados!$D$6</f>
        <v>TERMINAIS FLUVIAIS DO BRASIL S/A</v>
      </c>
      <c r="C355" t="str">
        <f>Metadados!$D$7</f>
        <v>ITACOATIARA</v>
      </c>
      <c r="D355" t="str">
        <f>Metadados!$D$8</f>
        <v>AM</v>
      </c>
      <c r="E355" t="str">
        <f>Metadados!$D$9</f>
        <v>BRAM025</v>
      </c>
      <c r="F355" t="str">
        <f>Metadados!$D$10</f>
        <v>TFB</v>
      </c>
      <c r="G355" t="s">
        <v>516</v>
      </c>
      <c r="H355" t="s">
        <v>517</v>
      </c>
      <c r="J355" t="s">
        <v>1788</v>
      </c>
      <c r="K355" t="s">
        <v>1789</v>
      </c>
      <c r="L355" t="s">
        <v>1790</v>
      </c>
      <c r="M355" t="s">
        <v>1791</v>
      </c>
      <c r="N355" t="s">
        <v>1792</v>
      </c>
      <c r="O355" t="s">
        <v>1793</v>
      </c>
    </row>
    <row r="356" spans="1:15" x14ac:dyDescent="0.4">
      <c r="A356">
        <f>Metadados!$D$5</f>
        <v>1195247</v>
      </c>
      <c r="B356" t="str">
        <f>Metadados!$D$6</f>
        <v>TERMINAIS FLUVIAIS DO BRASIL S/A</v>
      </c>
      <c r="C356" t="str">
        <f>Metadados!$D$7</f>
        <v>ITACOATIARA</v>
      </c>
      <c r="D356" t="str">
        <f>Metadados!$D$8</f>
        <v>AM</v>
      </c>
      <c r="E356" t="str">
        <f>Metadados!$D$9</f>
        <v>BRAM025</v>
      </c>
      <c r="F356" t="str">
        <f>Metadados!$D$10</f>
        <v>TFB</v>
      </c>
      <c r="G356" t="s">
        <v>516</v>
      </c>
      <c r="H356" t="s">
        <v>517</v>
      </c>
      <c r="J356" t="s">
        <v>1788</v>
      </c>
      <c r="K356" t="s">
        <v>1789</v>
      </c>
      <c r="L356" t="s">
        <v>1790</v>
      </c>
      <c r="M356" t="s">
        <v>1794</v>
      </c>
      <c r="N356" t="s">
        <v>1795</v>
      </c>
      <c r="O356" t="s">
        <v>1481</v>
      </c>
    </row>
    <row r="357" spans="1:15" x14ac:dyDescent="0.4">
      <c r="A357">
        <f>Metadados!$D$5</f>
        <v>1195247</v>
      </c>
      <c r="B357" t="str">
        <f>Metadados!$D$6</f>
        <v>TERMINAIS FLUVIAIS DO BRASIL S/A</v>
      </c>
      <c r="C357" t="str">
        <f>Metadados!$D$7</f>
        <v>ITACOATIARA</v>
      </c>
      <c r="D357" t="str">
        <f>Metadados!$D$8</f>
        <v>AM</v>
      </c>
      <c r="E357" t="str">
        <f>Metadados!$D$9</f>
        <v>BRAM025</v>
      </c>
      <c r="F357" t="str">
        <f>Metadados!$D$10</f>
        <v>TFB</v>
      </c>
      <c r="G357" t="s">
        <v>530</v>
      </c>
      <c r="H357" t="s">
        <v>531</v>
      </c>
      <c r="J357" t="s">
        <v>1796</v>
      </c>
      <c r="K357" t="s">
        <v>1797</v>
      </c>
      <c r="L357" t="s">
        <v>1798</v>
      </c>
      <c r="M357" t="s">
        <v>1799</v>
      </c>
      <c r="N357" t="s">
        <v>1800</v>
      </c>
      <c r="O357" t="s">
        <v>1800</v>
      </c>
    </row>
    <row r="358" spans="1:15" x14ac:dyDescent="0.4">
      <c r="A358">
        <f>Metadados!$D$5</f>
        <v>1195247</v>
      </c>
      <c r="B358" t="str">
        <f>Metadados!$D$6</f>
        <v>TERMINAIS FLUVIAIS DO BRASIL S/A</v>
      </c>
      <c r="C358" t="str">
        <f>Metadados!$D$7</f>
        <v>ITACOATIARA</v>
      </c>
      <c r="D358" t="str">
        <f>Metadados!$D$8</f>
        <v>AM</v>
      </c>
      <c r="E358" t="str">
        <f>Metadados!$D$9</f>
        <v>BRAM025</v>
      </c>
      <c r="F358" t="str">
        <f>Metadados!$D$10</f>
        <v>TFB</v>
      </c>
      <c r="G358" t="str">
        <f>Metadados!$D$11</f>
        <v>BRAM0250203</v>
      </c>
      <c r="H358" t="str">
        <f>Metadados!$D$12</f>
        <v>BERÇO 5</v>
      </c>
      <c r="I358">
        <v>9649265</v>
      </c>
      <c r="K358" t="s">
        <v>66</v>
      </c>
      <c r="L358" t="s">
        <v>1416</v>
      </c>
      <c r="M358" t="s">
        <v>1417</v>
      </c>
      <c r="N358" t="s">
        <v>1418</v>
      </c>
      <c r="O358" t="s">
        <v>1419</v>
      </c>
    </row>
    <row r="359" spans="1:15" x14ac:dyDescent="0.4">
      <c r="A359">
        <f>Metadados!$D$5</f>
        <v>1195247</v>
      </c>
      <c r="B359" t="str">
        <f>Metadados!$D$6</f>
        <v>TERMINAIS FLUVIAIS DO BRASIL S/A</v>
      </c>
      <c r="C359" t="str">
        <f>Metadados!$D$7</f>
        <v>ITACOATIARA</v>
      </c>
      <c r="D359" t="str">
        <f>Metadados!$D$8</f>
        <v>AM</v>
      </c>
      <c r="E359" t="str">
        <f>Metadados!$D$9</f>
        <v>BRAM025</v>
      </c>
      <c r="F359" t="str">
        <f>Metadados!$D$10</f>
        <v>TFB</v>
      </c>
      <c r="G359" t="str">
        <f>Metadados!$D$11</f>
        <v>BRAM0250203</v>
      </c>
      <c r="H359" t="str">
        <f>Metadados!$D$12</f>
        <v>BERÇO 5</v>
      </c>
      <c r="I359">
        <v>9649265</v>
      </c>
      <c r="K359" t="s">
        <v>66</v>
      </c>
      <c r="L359" t="s">
        <v>1416</v>
      </c>
      <c r="M359" t="s">
        <v>1420</v>
      </c>
      <c r="N359" t="s">
        <v>1421</v>
      </c>
      <c r="O359" t="s">
        <v>1419</v>
      </c>
    </row>
    <row r="360" spans="1:15" x14ac:dyDescent="0.4">
      <c r="A360">
        <f>Metadados!$D$5</f>
        <v>1195247</v>
      </c>
      <c r="B360" t="str">
        <f>Metadados!$D$6</f>
        <v>TERMINAIS FLUVIAIS DO BRASIL S/A</v>
      </c>
      <c r="C360" t="str">
        <f>Metadados!$D$7</f>
        <v>ITACOATIARA</v>
      </c>
      <c r="D360" t="str">
        <f>Metadados!$D$8</f>
        <v>AM</v>
      </c>
      <c r="E360" t="str">
        <f>Metadados!$D$9</f>
        <v>BRAM025</v>
      </c>
      <c r="F360" t="str">
        <f>Metadados!$D$10</f>
        <v>TFB</v>
      </c>
      <c r="G360" t="s">
        <v>516</v>
      </c>
      <c r="H360" t="s">
        <v>517</v>
      </c>
      <c r="J360" t="s">
        <v>1801</v>
      </c>
      <c r="K360" t="s">
        <v>764</v>
      </c>
      <c r="L360" t="s">
        <v>1802</v>
      </c>
      <c r="M360" t="s">
        <v>1803</v>
      </c>
      <c r="N360" t="s">
        <v>1804</v>
      </c>
      <c r="O360" t="s">
        <v>1805</v>
      </c>
    </row>
    <row r="361" spans="1:15" x14ac:dyDescent="0.4">
      <c r="A361">
        <f>Metadados!$D$5</f>
        <v>1195247</v>
      </c>
      <c r="B361" t="str">
        <f>Metadados!$D$6</f>
        <v>TERMINAIS FLUVIAIS DO BRASIL S/A</v>
      </c>
      <c r="C361" t="str">
        <f>Metadados!$D$7</f>
        <v>ITACOATIARA</v>
      </c>
      <c r="D361" t="str">
        <f>Metadados!$D$8</f>
        <v>AM</v>
      </c>
      <c r="E361" t="str">
        <f>Metadados!$D$9</f>
        <v>BRAM025</v>
      </c>
      <c r="F361" t="str">
        <f>Metadados!$D$10</f>
        <v>TFB</v>
      </c>
      <c r="G361" t="s">
        <v>530</v>
      </c>
      <c r="H361" t="s">
        <v>531</v>
      </c>
      <c r="J361" t="s">
        <v>1806</v>
      </c>
      <c r="K361" t="s">
        <v>623</v>
      </c>
      <c r="L361" t="s">
        <v>1807</v>
      </c>
      <c r="M361" t="s">
        <v>1808</v>
      </c>
      <c r="N361" t="s">
        <v>1809</v>
      </c>
      <c r="O361" t="s">
        <v>1810</v>
      </c>
    </row>
    <row r="362" spans="1:15" x14ac:dyDescent="0.4">
      <c r="A362">
        <f>Metadados!$D$5</f>
        <v>1195247</v>
      </c>
      <c r="B362" t="str">
        <f>Metadados!$D$6</f>
        <v>TERMINAIS FLUVIAIS DO BRASIL S/A</v>
      </c>
      <c r="C362" t="str">
        <f>Metadados!$D$7</f>
        <v>ITACOATIARA</v>
      </c>
      <c r="D362" t="str">
        <f>Metadados!$D$8</f>
        <v>AM</v>
      </c>
      <c r="E362" t="str">
        <f>Metadados!$D$9</f>
        <v>BRAM025</v>
      </c>
      <c r="F362" t="str">
        <f>Metadados!$D$10</f>
        <v>TFB</v>
      </c>
      <c r="G362" t="s">
        <v>516</v>
      </c>
      <c r="H362" t="s">
        <v>517</v>
      </c>
      <c r="J362" t="s">
        <v>1811</v>
      </c>
      <c r="K362" t="s">
        <v>1812</v>
      </c>
      <c r="L362" t="s">
        <v>1813</v>
      </c>
      <c r="M362" t="s">
        <v>1814</v>
      </c>
      <c r="N362" t="s">
        <v>1815</v>
      </c>
      <c r="O362" t="s">
        <v>1816</v>
      </c>
    </row>
    <row r="363" spans="1:15" x14ac:dyDescent="0.4">
      <c r="A363">
        <f>Metadados!$D$5</f>
        <v>1195247</v>
      </c>
      <c r="B363" t="str">
        <f>Metadados!$D$6</f>
        <v>TERMINAIS FLUVIAIS DO BRASIL S/A</v>
      </c>
      <c r="C363" t="str">
        <f>Metadados!$D$7</f>
        <v>ITACOATIARA</v>
      </c>
      <c r="D363" t="str">
        <f>Metadados!$D$8</f>
        <v>AM</v>
      </c>
      <c r="E363" t="str">
        <f>Metadados!$D$9</f>
        <v>BRAM025</v>
      </c>
      <c r="F363" t="str">
        <f>Metadados!$D$10</f>
        <v>TFB</v>
      </c>
      <c r="G363" t="s">
        <v>530</v>
      </c>
      <c r="H363" t="s">
        <v>531</v>
      </c>
      <c r="J363" t="s">
        <v>938</v>
      </c>
      <c r="K363" t="s">
        <v>939</v>
      </c>
      <c r="L363" t="s">
        <v>1817</v>
      </c>
      <c r="M363" t="s">
        <v>1818</v>
      </c>
      <c r="N363" t="s">
        <v>1819</v>
      </c>
      <c r="O363" t="s">
        <v>1820</v>
      </c>
    </row>
    <row r="364" spans="1:15" x14ac:dyDescent="0.4">
      <c r="A364">
        <f>Metadados!$D$5</f>
        <v>1195247</v>
      </c>
      <c r="B364" t="str">
        <f>Metadados!$D$6</f>
        <v>TERMINAIS FLUVIAIS DO BRASIL S/A</v>
      </c>
      <c r="C364" t="str">
        <f>Metadados!$D$7</f>
        <v>ITACOATIARA</v>
      </c>
      <c r="D364" t="str">
        <f>Metadados!$D$8</f>
        <v>AM</v>
      </c>
      <c r="E364" t="str">
        <f>Metadados!$D$9</f>
        <v>BRAM025</v>
      </c>
      <c r="F364" t="str">
        <f>Metadados!$D$10</f>
        <v>TFB</v>
      </c>
      <c r="G364" t="s">
        <v>530</v>
      </c>
      <c r="H364" t="s">
        <v>531</v>
      </c>
      <c r="J364" t="s">
        <v>1821</v>
      </c>
      <c r="K364" t="s">
        <v>1822</v>
      </c>
      <c r="L364" t="s">
        <v>1823</v>
      </c>
      <c r="M364" t="s">
        <v>1824</v>
      </c>
      <c r="N364" t="s">
        <v>1825</v>
      </c>
      <c r="O364" t="s">
        <v>1826</v>
      </c>
    </row>
    <row r="365" spans="1:15" x14ac:dyDescent="0.4">
      <c r="A365">
        <f>Metadados!$D$5</f>
        <v>1195247</v>
      </c>
      <c r="B365" t="str">
        <f>Metadados!$D$6</f>
        <v>TERMINAIS FLUVIAIS DO BRASIL S/A</v>
      </c>
      <c r="C365" t="str">
        <f>Metadados!$D$7</f>
        <v>ITACOATIARA</v>
      </c>
      <c r="D365" t="str">
        <f>Metadados!$D$8</f>
        <v>AM</v>
      </c>
      <c r="E365" t="str">
        <f>Metadados!$D$9</f>
        <v>BRAM025</v>
      </c>
      <c r="F365" t="str">
        <f>Metadados!$D$10</f>
        <v>TFB</v>
      </c>
      <c r="G365" t="s">
        <v>516</v>
      </c>
      <c r="H365" t="s">
        <v>517</v>
      </c>
      <c r="J365" t="s">
        <v>1298</v>
      </c>
      <c r="K365" t="s">
        <v>1299</v>
      </c>
      <c r="L365" t="s">
        <v>1827</v>
      </c>
      <c r="M365" t="s">
        <v>1828</v>
      </c>
      <c r="N365" t="s">
        <v>1829</v>
      </c>
      <c r="O365" t="s">
        <v>1830</v>
      </c>
    </row>
    <row r="366" spans="1:15" x14ac:dyDescent="0.4">
      <c r="A366">
        <f>Metadados!$D$5</f>
        <v>1195247</v>
      </c>
      <c r="B366" t="str">
        <f>Metadados!$D$6</f>
        <v>TERMINAIS FLUVIAIS DO BRASIL S/A</v>
      </c>
      <c r="C366" t="str">
        <f>Metadados!$D$7</f>
        <v>ITACOATIARA</v>
      </c>
      <c r="D366" t="str">
        <f>Metadados!$D$8</f>
        <v>AM</v>
      </c>
      <c r="E366" t="str">
        <f>Metadados!$D$9</f>
        <v>BRAM025</v>
      </c>
      <c r="F366" t="str">
        <f>Metadados!$D$10</f>
        <v>TFB</v>
      </c>
      <c r="G366" t="s">
        <v>516</v>
      </c>
      <c r="H366" t="s">
        <v>517</v>
      </c>
      <c r="J366" t="s">
        <v>1298</v>
      </c>
      <c r="K366" t="s">
        <v>1299</v>
      </c>
      <c r="L366" t="s">
        <v>1827</v>
      </c>
      <c r="M366" t="s">
        <v>1831</v>
      </c>
      <c r="N366" t="s">
        <v>1832</v>
      </c>
      <c r="O366" t="s">
        <v>1481</v>
      </c>
    </row>
    <row r="367" spans="1:15" x14ac:dyDescent="0.4">
      <c r="A367">
        <f>Metadados!$D$5</f>
        <v>1195247</v>
      </c>
      <c r="B367" t="str">
        <f>Metadados!$D$6</f>
        <v>TERMINAIS FLUVIAIS DO BRASIL S/A</v>
      </c>
      <c r="C367" t="str">
        <f>Metadados!$D$7</f>
        <v>ITACOATIARA</v>
      </c>
      <c r="D367" t="str">
        <f>Metadados!$D$8</f>
        <v>AM</v>
      </c>
      <c r="E367" t="str">
        <f>Metadados!$D$9</f>
        <v>BRAM025</v>
      </c>
      <c r="F367" t="str">
        <f>Metadados!$D$10</f>
        <v>TFB</v>
      </c>
      <c r="G367" t="str">
        <f>Metadados!$D$11</f>
        <v>BRAM0250203</v>
      </c>
      <c r="H367" t="str">
        <f>Metadados!$D$12</f>
        <v>BERÇO 5</v>
      </c>
      <c r="I367">
        <v>9849382</v>
      </c>
      <c r="K367" t="s">
        <v>68</v>
      </c>
      <c r="L367" t="s">
        <v>1422</v>
      </c>
      <c r="M367" t="s">
        <v>1423</v>
      </c>
      <c r="N367" t="s">
        <v>1424</v>
      </c>
      <c r="O367" t="s">
        <v>1425</v>
      </c>
    </row>
    <row r="368" spans="1:15" x14ac:dyDescent="0.4">
      <c r="A368">
        <f>Metadados!$D$5</f>
        <v>1195247</v>
      </c>
      <c r="B368" t="str">
        <f>Metadados!$D$6</f>
        <v>TERMINAIS FLUVIAIS DO BRASIL S/A</v>
      </c>
      <c r="C368" t="str">
        <f>Metadados!$D$7</f>
        <v>ITACOATIARA</v>
      </c>
      <c r="D368" t="str">
        <f>Metadados!$D$8</f>
        <v>AM</v>
      </c>
      <c r="E368" t="str">
        <f>Metadados!$D$9</f>
        <v>BRAM025</v>
      </c>
      <c r="F368" t="str">
        <f>Metadados!$D$10</f>
        <v>TFB</v>
      </c>
      <c r="G368" t="s">
        <v>530</v>
      </c>
      <c r="H368" t="s">
        <v>531</v>
      </c>
      <c r="J368" t="s">
        <v>1833</v>
      </c>
      <c r="K368" t="s">
        <v>1834</v>
      </c>
      <c r="L368" t="s">
        <v>1835</v>
      </c>
      <c r="M368" t="s">
        <v>1836</v>
      </c>
      <c r="N368" t="s">
        <v>1837</v>
      </c>
      <c r="O368" t="s">
        <v>1838</v>
      </c>
    </row>
    <row r="369" spans="1:15" x14ac:dyDescent="0.4">
      <c r="A369">
        <f>Metadados!$D$5</f>
        <v>1195247</v>
      </c>
      <c r="B369" t="str">
        <f>Metadados!$D$6</f>
        <v>TERMINAIS FLUVIAIS DO BRASIL S/A</v>
      </c>
      <c r="C369" t="str">
        <f>Metadados!$D$7</f>
        <v>ITACOATIARA</v>
      </c>
      <c r="D369" t="str">
        <f>Metadados!$D$8</f>
        <v>AM</v>
      </c>
      <c r="E369" t="str">
        <f>Metadados!$D$9</f>
        <v>BRAM025</v>
      </c>
      <c r="F369" t="str">
        <f>Metadados!$D$10</f>
        <v>TFB</v>
      </c>
      <c r="G369" t="s">
        <v>530</v>
      </c>
      <c r="H369" t="s">
        <v>531</v>
      </c>
      <c r="J369" t="s">
        <v>1833</v>
      </c>
      <c r="K369" t="s">
        <v>1834</v>
      </c>
      <c r="L369" t="s">
        <v>1835</v>
      </c>
      <c r="M369" t="s">
        <v>1839</v>
      </c>
      <c r="N369" t="s">
        <v>1840</v>
      </c>
      <c r="O369" t="s">
        <v>1481</v>
      </c>
    </row>
    <row r="370" spans="1:15" x14ac:dyDescent="0.4">
      <c r="A370">
        <f>Metadados!$D$5</f>
        <v>1195247</v>
      </c>
      <c r="B370" t="str">
        <f>Metadados!$D$6</f>
        <v>TERMINAIS FLUVIAIS DO BRASIL S/A</v>
      </c>
      <c r="C370" t="str">
        <f>Metadados!$D$7</f>
        <v>ITACOATIARA</v>
      </c>
      <c r="D370" t="str">
        <f>Metadados!$D$8</f>
        <v>AM</v>
      </c>
      <c r="E370" t="str">
        <f>Metadados!$D$9</f>
        <v>BRAM025</v>
      </c>
      <c r="F370" t="str">
        <f>Metadados!$D$10</f>
        <v>TFB</v>
      </c>
      <c r="G370" t="s">
        <v>516</v>
      </c>
      <c r="H370" t="s">
        <v>517</v>
      </c>
      <c r="J370" t="s">
        <v>1050</v>
      </c>
      <c r="K370" t="s">
        <v>1058</v>
      </c>
      <c r="L370" t="s">
        <v>1841</v>
      </c>
      <c r="M370" t="s">
        <v>1842</v>
      </c>
      <c r="N370" t="s">
        <v>1843</v>
      </c>
      <c r="O370" t="s">
        <v>1844</v>
      </c>
    </row>
    <row r="371" spans="1:15" x14ac:dyDescent="0.4">
      <c r="A371">
        <f>Metadados!$D$5</f>
        <v>1195247</v>
      </c>
      <c r="B371" t="str">
        <f>Metadados!$D$6</f>
        <v>TERMINAIS FLUVIAIS DO BRASIL S/A</v>
      </c>
      <c r="C371" t="str">
        <f>Metadados!$D$7</f>
        <v>ITACOATIARA</v>
      </c>
      <c r="D371" t="str">
        <f>Metadados!$D$8</f>
        <v>AM</v>
      </c>
      <c r="E371" t="str">
        <f>Metadados!$D$9</f>
        <v>BRAM025</v>
      </c>
      <c r="F371" t="str">
        <f>Metadados!$D$10</f>
        <v>TFB</v>
      </c>
      <c r="G371" t="s">
        <v>530</v>
      </c>
      <c r="H371" t="s">
        <v>531</v>
      </c>
      <c r="J371" t="s">
        <v>1010</v>
      </c>
      <c r="K371" t="s">
        <v>1011</v>
      </c>
      <c r="L371" t="s">
        <v>1845</v>
      </c>
      <c r="M371" t="s">
        <v>1846</v>
      </c>
      <c r="N371" t="s">
        <v>1847</v>
      </c>
      <c r="O371" t="s">
        <v>1848</v>
      </c>
    </row>
    <row r="372" spans="1:15" x14ac:dyDescent="0.4">
      <c r="A372">
        <f>Metadados!$D$5</f>
        <v>1195247</v>
      </c>
      <c r="B372" t="str">
        <f>Metadados!$D$6</f>
        <v>TERMINAIS FLUVIAIS DO BRASIL S/A</v>
      </c>
      <c r="C372" t="str">
        <f>Metadados!$D$7</f>
        <v>ITACOATIARA</v>
      </c>
      <c r="D372" t="str">
        <f>Metadados!$D$8</f>
        <v>AM</v>
      </c>
      <c r="E372" t="str">
        <f>Metadados!$D$9</f>
        <v>BRAM025</v>
      </c>
      <c r="F372" t="str">
        <f>Metadados!$D$10</f>
        <v>TFB</v>
      </c>
      <c r="G372" t="s">
        <v>523</v>
      </c>
      <c r="H372" t="s">
        <v>524</v>
      </c>
      <c r="J372" t="s">
        <v>1849</v>
      </c>
      <c r="K372" t="s">
        <v>1850</v>
      </c>
      <c r="L372" t="s">
        <v>1851</v>
      </c>
      <c r="M372" t="s">
        <v>1852</v>
      </c>
      <c r="N372" t="s">
        <v>1853</v>
      </c>
      <c r="O372" t="s">
        <v>1854</v>
      </c>
    </row>
    <row r="373" spans="1:15" x14ac:dyDescent="0.4">
      <c r="A373">
        <f>Metadados!$D$5</f>
        <v>1195247</v>
      </c>
      <c r="B373" t="str">
        <f>Metadados!$D$6</f>
        <v>TERMINAIS FLUVIAIS DO BRASIL S/A</v>
      </c>
      <c r="C373" t="str">
        <f>Metadados!$D$7</f>
        <v>ITACOATIARA</v>
      </c>
      <c r="D373" t="str">
        <f>Metadados!$D$8</f>
        <v>AM</v>
      </c>
      <c r="E373" t="str">
        <f>Metadados!$D$9</f>
        <v>BRAM025</v>
      </c>
      <c r="F373" t="str">
        <f>Metadados!$D$10</f>
        <v>TFB</v>
      </c>
      <c r="G373" t="s">
        <v>523</v>
      </c>
      <c r="H373" t="s">
        <v>524</v>
      </c>
      <c r="J373" t="s">
        <v>1862</v>
      </c>
      <c r="K373" t="s">
        <v>1863</v>
      </c>
      <c r="L373" t="s">
        <v>1864</v>
      </c>
      <c r="M373" t="s">
        <v>1865</v>
      </c>
      <c r="N373" t="s">
        <v>1866</v>
      </c>
      <c r="O373" t="s">
        <v>1867</v>
      </c>
    </row>
    <row r="374" spans="1:15" x14ac:dyDescent="0.4">
      <c r="A374">
        <f>Metadados!$D$5</f>
        <v>1195247</v>
      </c>
      <c r="B374" t="str">
        <f>Metadados!$D$6</f>
        <v>TERMINAIS FLUVIAIS DO BRASIL S/A</v>
      </c>
      <c r="C374" t="str">
        <f>Metadados!$D$7</f>
        <v>ITACOATIARA</v>
      </c>
      <c r="D374" t="str">
        <f>Metadados!$D$8</f>
        <v>AM</v>
      </c>
      <c r="E374" t="str">
        <f>Metadados!$D$9</f>
        <v>BRAM025</v>
      </c>
      <c r="F374" t="str">
        <f>Metadados!$D$10</f>
        <v>TFB</v>
      </c>
      <c r="G374" t="s">
        <v>523</v>
      </c>
      <c r="H374" t="s">
        <v>524</v>
      </c>
      <c r="J374" t="s">
        <v>1855</v>
      </c>
      <c r="K374" t="s">
        <v>741</v>
      </c>
      <c r="L374" t="s">
        <v>1856</v>
      </c>
      <c r="M374" t="s">
        <v>1857</v>
      </c>
      <c r="N374" t="s">
        <v>1858</v>
      </c>
      <c r="O374" t="s">
        <v>1859</v>
      </c>
    </row>
    <row r="375" spans="1:15" x14ac:dyDescent="0.4">
      <c r="A375">
        <f>Metadados!$D$5</f>
        <v>1195247</v>
      </c>
      <c r="B375" t="str">
        <f>Metadados!$D$6</f>
        <v>TERMINAIS FLUVIAIS DO BRASIL S/A</v>
      </c>
      <c r="C375" t="str">
        <f>Metadados!$D$7</f>
        <v>ITACOATIARA</v>
      </c>
      <c r="D375" t="str">
        <f>Metadados!$D$8</f>
        <v>AM</v>
      </c>
      <c r="E375" t="str">
        <f>Metadados!$D$9</f>
        <v>BRAM025</v>
      </c>
      <c r="F375" t="str">
        <f>Metadados!$D$10</f>
        <v>TFB</v>
      </c>
      <c r="G375" t="s">
        <v>523</v>
      </c>
      <c r="H375" t="s">
        <v>524</v>
      </c>
      <c r="J375" t="s">
        <v>1855</v>
      </c>
      <c r="K375" t="s">
        <v>741</v>
      </c>
      <c r="L375" t="s">
        <v>1856</v>
      </c>
      <c r="M375" t="s">
        <v>1860</v>
      </c>
      <c r="N375" t="s">
        <v>1861</v>
      </c>
      <c r="O375" t="s">
        <v>1481</v>
      </c>
    </row>
    <row r="376" spans="1:15" x14ac:dyDescent="0.4">
      <c r="A376">
        <f>Metadados!$D$5</f>
        <v>1195247</v>
      </c>
      <c r="B376" t="str">
        <f>Metadados!$D$6</f>
        <v>TERMINAIS FLUVIAIS DO BRASIL S/A</v>
      </c>
      <c r="C376" t="str">
        <f>Metadados!$D$7</f>
        <v>ITACOATIARA</v>
      </c>
      <c r="D376" t="str">
        <f>Metadados!$D$8</f>
        <v>AM</v>
      </c>
      <c r="E376" t="str">
        <f>Metadados!$D$9</f>
        <v>BRAM025</v>
      </c>
      <c r="F376" t="str">
        <f>Metadados!$D$10</f>
        <v>TFB</v>
      </c>
      <c r="G376" t="s">
        <v>516</v>
      </c>
      <c r="H376" t="s">
        <v>517</v>
      </c>
      <c r="J376" t="s">
        <v>1868</v>
      </c>
      <c r="K376" t="s">
        <v>1030</v>
      </c>
      <c r="L376" t="s">
        <v>1869</v>
      </c>
      <c r="M376" t="s">
        <v>1870</v>
      </c>
      <c r="N376" t="s">
        <v>1871</v>
      </c>
      <c r="O376" t="s">
        <v>1872</v>
      </c>
    </row>
    <row r="377" spans="1:15" x14ac:dyDescent="0.4">
      <c r="A377">
        <f>Metadados!$D$5</f>
        <v>1195247</v>
      </c>
      <c r="B377" t="str">
        <f>Metadados!$D$6</f>
        <v>TERMINAIS FLUVIAIS DO BRASIL S/A</v>
      </c>
      <c r="C377" t="str">
        <f>Metadados!$D$7</f>
        <v>ITACOATIARA</v>
      </c>
      <c r="D377" t="str">
        <f>Metadados!$D$8</f>
        <v>AM</v>
      </c>
      <c r="E377" t="str">
        <f>Metadados!$D$9</f>
        <v>BRAM025</v>
      </c>
      <c r="F377" t="str">
        <f>Metadados!$D$10</f>
        <v>TFB</v>
      </c>
      <c r="G377" t="s">
        <v>530</v>
      </c>
      <c r="H377" t="s">
        <v>531</v>
      </c>
      <c r="J377" t="s">
        <v>1873</v>
      </c>
      <c r="K377" t="s">
        <v>1874</v>
      </c>
      <c r="L377" t="s">
        <v>1875</v>
      </c>
      <c r="M377" t="s">
        <v>1876</v>
      </c>
      <c r="N377" t="s">
        <v>1877</v>
      </c>
      <c r="O377" t="s">
        <v>1878</v>
      </c>
    </row>
    <row r="378" spans="1:15" x14ac:dyDescent="0.4">
      <c r="A378">
        <f>Metadados!$D$5</f>
        <v>1195247</v>
      </c>
      <c r="B378" t="str">
        <f>Metadados!$D$6</f>
        <v>TERMINAIS FLUVIAIS DO BRASIL S/A</v>
      </c>
      <c r="C378" t="str">
        <f>Metadados!$D$7</f>
        <v>ITACOATIARA</v>
      </c>
      <c r="D378" t="str">
        <f>Metadados!$D$8</f>
        <v>AM</v>
      </c>
      <c r="E378" t="str">
        <f>Metadados!$D$9</f>
        <v>BRAM025</v>
      </c>
      <c r="F378" t="str">
        <f>Metadados!$D$10</f>
        <v>TFB</v>
      </c>
      <c r="G378" t="str">
        <f>Metadados!$D$11</f>
        <v>BRAM0250203</v>
      </c>
      <c r="H378" t="str">
        <f>Metadados!$D$12</f>
        <v>BERÇO 5</v>
      </c>
      <c r="I378">
        <v>9649265</v>
      </c>
      <c r="K378" t="s">
        <v>66</v>
      </c>
      <c r="L378" t="s">
        <v>1426</v>
      </c>
      <c r="M378" t="s">
        <v>1427</v>
      </c>
      <c r="N378" t="s">
        <v>1428</v>
      </c>
      <c r="O378" t="s">
        <v>1429</v>
      </c>
    </row>
    <row r="379" spans="1:15" x14ac:dyDescent="0.4">
      <c r="A379">
        <f>Metadados!$D$5</f>
        <v>1195247</v>
      </c>
      <c r="B379" t="str">
        <f>Metadados!$D$6</f>
        <v>TERMINAIS FLUVIAIS DO BRASIL S/A</v>
      </c>
      <c r="C379" t="str">
        <f>Metadados!$D$7</f>
        <v>ITACOATIARA</v>
      </c>
      <c r="D379" t="str">
        <f>Metadados!$D$8</f>
        <v>AM</v>
      </c>
      <c r="E379" t="str">
        <f>Metadados!$D$9</f>
        <v>BRAM025</v>
      </c>
      <c r="F379" t="str">
        <f>Metadados!$D$10</f>
        <v>TFB</v>
      </c>
      <c r="G379" t="str">
        <f>Metadados!$D$11</f>
        <v>BRAM0250203</v>
      </c>
      <c r="H379" t="str">
        <f>Metadados!$D$12</f>
        <v>BERÇO 5</v>
      </c>
      <c r="I379">
        <v>9649265</v>
      </c>
      <c r="K379" t="s">
        <v>66</v>
      </c>
      <c r="L379" t="s">
        <v>1426</v>
      </c>
      <c r="M379" t="s">
        <v>1427</v>
      </c>
      <c r="N379" t="s">
        <v>1430</v>
      </c>
      <c r="O379" t="s">
        <v>1429</v>
      </c>
    </row>
    <row r="380" spans="1:15" x14ac:dyDescent="0.4">
      <c r="A380">
        <f>Metadados!$D$5</f>
        <v>1195247</v>
      </c>
      <c r="B380" t="str">
        <f>Metadados!$D$6</f>
        <v>TERMINAIS FLUVIAIS DO BRASIL S/A</v>
      </c>
      <c r="C380" t="str">
        <f>Metadados!$D$7</f>
        <v>ITACOATIARA</v>
      </c>
      <c r="D380" t="str">
        <f>Metadados!$D$8</f>
        <v>AM</v>
      </c>
      <c r="E380" t="str">
        <f>Metadados!$D$9</f>
        <v>BRAM025</v>
      </c>
      <c r="F380" t="str">
        <f>Metadados!$D$10</f>
        <v>TFB</v>
      </c>
      <c r="G380" t="str">
        <f>Metadados!$D$11</f>
        <v>BRAM0250203</v>
      </c>
      <c r="H380" t="str">
        <f>Metadados!$D$12</f>
        <v>BERÇO 5</v>
      </c>
      <c r="I380">
        <v>9649265</v>
      </c>
      <c r="K380" t="s">
        <v>66</v>
      </c>
      <c r="L380" t="s">
        <v>1426</v>
      </c>
      <c r="M380" t="s">
        <v>1927</v>
      </c>
      <c r="N380" t="s">
        <v>1928</v>
      </c>
      <c r="O380" t="s">
        <v>1429</v>
      </c>
    </row>
    <row r="381" spans="1:15" x14ac:dyDescent="0.4">
      <c r="A381">
        <f>Metadados!$D$5</f>
        <v>1195247</v>
      </c>
      <c r="B381" t="str">
        <f>Metadados!$D$6</f>
        <v>TERMINAIS FLUVIAIS DO BRASIL S/A</v>
      </c>
      <c r="C381" t="str">
        <f>Metadados!$D$7</f>
        <v>ITACOATIARA</v>
      </c>
      <c r="D381" t="str">
        <f>Metadados!$D$8</f>
        <v>AM</v>
      </c>
      <c r="E381" t="str">
        <f>Metadados!$D$9</f>
        <v>BRAM025</v>
      </c>
      <c r="F381" t="str">
        <f>Metadados!$D$10</f>
        <v>TFB</v>
      </c>
      <c r="G381" t="s">
        <v>516</v>
      </c>
      <c r="H381" t="s">
        <v>517</v>
      </c>
      <c r="J381" t="s">
        <v>966</v>
      </c>
      <c r="K381" t="s">
        <v>967</v>
      </c>
      <c r="L381" t="s">
        <v>1879</v>
      </c>
      <c r="M381" t="s">
        <v>1880</v>
      </c>
      <c r="N381" t="s">
        <v>1881</v>
      </c>
      <c r="O381" t="s">
        <v>1882</v>
      </c>
    </row>
    <row r="382" spans="1:15" x14ac:dyDescent="0.4">
      <c r="A382">
        <f>Metadados!$D$5</f>
        <v>1195247</v>
      </c>
      <c r="B382" t="str">
        <f>Metadados!$D$6</f>
        <v>TERMINAIS FLUVIAIS DO BRASIL S/A</v>
      </c>
      <c r="C382" t="str">
        <f>Metadados!$D$7</f>
        <v>ITACOATIARA</v>
      </c>
      <c r="D382" t="str">
        <f>Metadados!$D$8</f>
        <v>AM</v>
      </c>
      <c r="E382" t="str">
        <f>Metadados!$D$9</f>
        <v>BRAM025</v>
      </c>
      <c r="F382" t="str">
        <f>Metadados!$D$10</f>
        <v>TFB</v>
      </c>
      <c r="G382" t="s">
        <v>530</v>
      </c>
      <c r="H382" t="s">
        <v>531</v>
      </c>
      <c r="J382" t="s">
        <v>1040</v>
      </c>
      <c r="K382" t="s">
        <v>820</v>
      </c>
      <c r="L382" t="s">
        <v>1938</v>
      </c>
      <c r="M382" t="s">
        <v>1939</v>
      </c>
      <c r="N382" t="s">
        <v>1940</v>
      </c>
      <c r="O382" t="s">
        <v>1941</v>
      </c>
    </row>
    <row r="383" spans="1:15" x14ac:dyDescent="0.4">
      <c r="A383">
        <f>Metadados!$D$5</f>
        <v>1195247</v>
      </c>
      <c r="B383" t="str">
        <f>Metadados!$D$6</f>
        <v>TERMINAIS FLUVIAIS DO BRASIL S/A</v>
      </c>
      <c r="C383" t="str">
        <f>Metadados!$D$7</f>
        <v>ITACOATIARA</v>
      </c>
      <c r="D383" t="str">
        <f>Metadados!$D$8</f>
        <v>AM</v>
      </c>
      <c r="E383" t="str">
        <f>Metadados!$D$9</f>
        <v>BRAM025</v>
      </c>
      <c r="F383" t="str">
        <f>Metadados!$D$10</f>
        <v>TFB</v>
      </c>
      <c r="G383" t="s">
        <v>530</v>
      </c>
      <c r="H383" t="s">
        <v>531</v>
      </c>
      <c r="J383" t="s">
        <v>1040</v>
      </c>
      <c r="K383" t="s">
        <v>820</v>
      </c>
      <c r="L383" t="s">
        <v>1938</v>
      </c>
      <c r="M383" t="s">
        <v>1942</v>
      </c>
      <c r="N383" t="s">
        <v>1943</v>
      </c>
      <c r="O383" t="s">
        <v>1941</v>
      </c>
    </row>
    <row r="384" spans="1:15" x14ac:dyDescent="0.4">
      <c r="A384">
        <f>Metadados!$D$5</f>
        <v>1195247</v>
      </c>
      <c r="B384" t="str">
        <f>Metadados!$D$6</f>
        <v>TERMINAIS FLUVIAIS DO BRASIL S/A</v>
      </c>
      <c r="C384" t="str">
        <f>Metadados!$D$7</f>
        <v>ITACOATIARA</v>
      </c>
      <c r="D384" t="str">
        <f>Metadados!$D$8</f>
        <v>AM</v>
      </c>
      <c r="E384" t="str">
        <f>Metadados!$D$9</f>
        <v>BRAM025</v>
      </c>
      <c r="F384" t="str">
        <f>Metadados!$D$10</f>
        <v>TFB</v>
      </c>
      <c r="G384" t="s">
        <v>530</v>
      </c>
      <c r="H384" t="s">
        <v>531</v>
      </c>
      <c r="J384" t="s">
        <v>1040</v>
      </c>
      <c r="K384" t="s">
        <v>820</v>
      </c>
      <c r="L384" t="s">
        <v>1938</v>
      </c>
      <c r="M384" t="s">
        <v>1944</v>
      </c>
      <c r="N384" t="s">
        <v>1945</v>
      </c>
      <c r="O384" t="s">
        <v>1941</v>
      </c>
    </row>
    <row r="385" spans="1:15" x14ac:dyDescent="0.4">
      <c r="A385">
        <f>Metadados!$D$5</f>
        <v>1195247</v>
      </c>
      <c r="B385" t="str">
        <f>Metadados!$D$6</f>
        <v>TERMINAIS FLUVIAIS DO BRASIL S/A</v>
      </c>
      <c r="C385" t="str">
        <f>Metadados!$D$7</f>
        <v>ITACOATIARA</v>
      </c>
      <c r="D385" t="str">
        <f>Metadados!$D$8</f>
        <v>AM</v>
      </c>
      <c r="E385" t="str">
        <f>Metadados!$D$9</f>
        <v>BRAM025</v>
      </c>
      <c r="F385" t="str">
        <f>Metadados!$D$10</f>
        <v>TFB</v>
      </c>
      <c r="G385" t="s">
        <v>530</v>
      </c>
      <c r="H385" t="s">
        <v>531</v>
      </c>
      <c r="J385" t="s">
        <v>1040</v>
      </c>
      <c r="K385" t="s">
        <v>820</v>
      </c>
      <c r="L385" t="s">
        <v>1938</v>
      </c>
      <c r="M385" t="s">
        <v>1946</v>
      </c>
      <c r="N385" t="s">
        <v>1947</v>
      </c>
      <c r="O385" t="s">
        <v>1941</v>
      </c>
    </row>
    <row r="386" spans="1:15" x14ac:dyDescent="0.4">
      <c r="A386">
        <f>Metadados!$D$5</f>
        <v>1195247</v>
      </c>
      <c r="B386" t="str">
        <f>Metadados!$D$6</f>
        <v>TERMINAIS FLUVIAIS DO BRASIL S/A</v>
      </c>
      <c r="C386" t="str">
        <f>Metadados!$D$7</f>
        <v>ITACOATIARA</v>
      </c>
      <c r="D386" t="str">
        <f>Metadados!$D$8</f>
        <v>AM</v>
      </c>
      <c r="E386" t="str">
        <f>Metadados!$D$9</f>
        <v>BRAM025</v>
      </c>
      <c r="F386" t="str">
        <f>Metadados!$D$10</f>
        <v>TFB</v>
      </c>
      <c r="G386" t="s">
        <v>516</v>
      </c>
      <c r="H386" t="s">
        <v>517</v>
      </c>
      <c r="J386" t="s">
        <v>1933</v>
      </c>
      <c r="K386" t="s">
        <v>691</v>
      </c>
      <c r="L386" t="s">
        <v>1934</v>
      </c>
      <c r="M386" t="s">
        <v>1935</v>
      </c>
      <c r="N386" t="s">
        <v>1936</v>
      </c>
      <c r="O386" t="s">
        <v>1937</v>
      </c>
    </row>
    <row r="387" spans="1:15" x14ac:dyDescent="0.4">
      <c r="A387">
        <f>Metadados!$D$5</f>
        <v>1195247</v>
      </c>
      <c r="B387" t="str">
        <f>Metadados!$D$6</f>
        <v>TERMINAIS FLUVIAIS DO BRASIL S/A</v>
      </c>
      <c r="C387" t="str">
        <f>Metadados!$D$7</f>
        <v>ITACOATIARA</v>
      </c>
      <c r="D387" t="str">
        <f>Metadados!$D$8</f>
        <v>AM</v>
      </c>
      <c r="E387" t="str">
        <f>Metadados!$D$9</f>
        <v>BRAM025</v>
      </c>
      <c r="F387" t="str">
        <f>Metadados!$D$10</f>
        <v>TFB</v>
      </c>
      <c r="G387" t="s">
        <v>516</v>
      </c>
      <c r="H387" t="s">
        <v>517</v>
      </c>
      <c r="J387" t="s">
        <v>1933</v>
      </c>
      <c r="K387" t="s">
        <v>1948</v>
      </c>
      <c r="L387" t="s">
        <v>1934</v>
      </c>
      <c r="M387" t="s">
        <v>1935</v>
      </c>
      <c r="N387" t="s">
        <v>1936</v>
      </c>
      <c r="O387" t="s">
        <v>1937</v>
      </c>
    </row>
    <row r="388" spans="1:15" x14ac:dyDescent="0.4">
      <c r="A388">
        <f>Metadados!$D$5</f>
        <v>1195247</v>
      </c>
      <c r="B388" t="str">
        <f>Metadados!$D$6</f>
        <v>TERMINAIS FLUVIAIS DO BRASIL S/A</v>
      </c>
      <c r="C388" t="str">
        <f>Metadados!$D$7</f>
        <v>ITACOATIARA</v>
      </c>
      <c r="D388" t="str">
        <f>Metadados!$D$8</f>
        <v>AM</v>
      </c>
      <c r="E388" t="str">
        <f>Metadados!$D$9</f>
        <v>BRAM025</v>
      </c>
      <c r="F388" t="str">
        <f>Metadados!$D$10</f>
        <v>TFB</v>
      </c>
      <c r="G388" t="s">
        <v>523</v>
      </c>
      <c r="H388" t="s">
        <v>524</v>
      </c>
      <c r="J388" t="s">
        <v>1949</v>
      </c>
      <c r="K388" t="s">
        <v>1950</v>
      </c>
      <c r="L388" t="s">
        <v>1951</v>
      </c>
      <c r="M388" t="s">
        <v>1952</v>
      </c>
      <c r="N388" t="s">
        <v>1953</v>
      </c>
      <c r="O388" t="s">
        <v>1954</v>
      </c>
    </row>
    <row r="389" spans="1:15" x14ac:dyDescent="0.4">
      <c r="A389">
        <f>Metadados!$D$5</f>
        <v>1195247</v>
      </c>
      <c r="B389" t="str">
        <f>Metadados!$D$6</f>
        <v>TERMINAIS FLUVIAIS DO BRASIL S/A</v>
      </c>
      <c r="C389" t="str">
        <f>Metadados!$D$7</f>
        <v>ITACOATIARA</v>
      </c>
      <c r="D389" t="str">
        <f>Metadados!$D$8</f>
        <v>AM</v>
      </c>
      <c r="E389" t="str">
        <f>Metadados!$D$9</f>
        <v>BRAM025</v>
      </c>
      <c r="F389" t="str">
        <f>Metadados!$D$10</f>
        <v>TFB</v>
      </c>
      <c r="G389" t="s">
        <v>530</v>
      </c>
      <c r="H389" t="s">
        <v>531</v>
      </c>
      <c r="J389" t="s">
        <v>1442</v>
      </c>
      <c r="K389" t="s">
        <v>840</v>
      </c>
      <c r="L389" t="s">
        <v>1955</v>
      </c>
      <c r="M389" t="s">
        <v>1956</v>
      </c>
      <c r="N389" t="s">
        <v>1957</v>
      </c>
      <c r="O389" t="s">
        <v>1958</v>
      </c>
    </row>
    <row r="390" spans="1:15" x14ac:dyDescent="0.4">
      <c r="A390">
        <f>Metadados!$D$5</f>
        <v>1195247</v>
      </c>
      <c r="B390" t="str">
        <f>Metadados!$D$6</f>
        <v>TERMINAIS FLUVIAIS DO BRASIL S/A</v>
      </c>
      <c r="C390" t="str">
        <f>Metadados!$D$7</f>
        <v>ITACOATIARA</v>
      </c>
      <c r="D390" t="str">
        <f>Metadados!$D$8</f>
        <v>AM</v>
      </c>
      <c r="E390" t="str">
        <f>Metadados!$D$9</f>
        <v>BRAM025</v>
      </c>
      <c r="F390" t="str">
        <f>Metadados!$D$10</f>
        <v>TFB</v>
      </c>
      <c r="G390" t="s">
        <v>530</v>
      </c>
      <c r="H390" t="s">
        <v>531</v>
      </c>
      <c r="J390" t="s">
        <v>1129</v>
      </c>
      <c r="K390" t="s">
        <v>557</v>
      </c>
      <c r="L390" t="s">
        <v>1959</v>
      </c>
      <c r="M390" t="s">
        <v>1960</v>
      </c>
      <c r="N390" t="s">
        <v>1961</v>
      </c>
      <c r="O390" t="s">
        <v>1962</v>
      </c>
    </row>
    <row r="391" spans="1:15" x14ac:dyDescent="0.4">
      <c r="A391">
        <f>Metadados!$D$5</f>
        <v>1195247</v>
      </c>
      <c r="B391" t="str">
        <f>Metadados!$D$6</f>
        <v>TERMINAIS FLUVIAIS DO BRASIL S/A</v>
      </c>
      <c r="C391" t="str">
        <f>Metadados!$D$7</f>
        <v>ITACOATIARA</v>
      </c>
      <c r="D391" t="str">
        <f>Metadados!$D$8</f>
        <v>AM</v>
      </c>
      <c r="E391" t="str">
        <f>Metadados!$D$9</f>
        <v>BRAM025</v>
      </c>
      <c r="F391" t="str">
        <f>Metadados!$D$10</f>
        <v>TFB</v>
      </c>
      <c r="G391" t="s">
        <v>530</v>
      </c>
      <c r="H391" t="s">
        <v>531</v>
      </c>
      <c r="J391" t="s">
        <v>1129</v>
      </c>
      <c r="K391" t="s">
        <v>557</v>
      </c>
      <c r="L391" t="s">
        <v>1959</v>
      </c>
      <c r="M391" t="s">
        <v>1963</v>
      </c>
      <c r="N391" t="s">
        <v>1964</v>
      </c>
      <c r="O391" t="s">
        <v>1962</v>
      </c>
    </row>
    <row r="392" spans="1:15" x14ac:dyDescent="0.4">
      <c r="A392">
        <f>Metadados!$D$5</f>
        <v>1195247</v>
      </c>
      <c r="B392" t="str">
        <f>Metadados!$D$6</f>
        <v>TERMINAIS FLUVIAIS DO BRASIL S/A</v>
      </c>
      <c r="C392" t="str">
        <f>Metadados!$D$7</f>
        <v>ITACOATIARA</v>
      </c>
      <c r="D392" t="str">
        <f>Metadados!$D$8</f>
        <v>AM</v>
      </c>
      <c r="E392" t="str">
        <f>Metadados!$D$9</f>
        <v>BRAM025</v>
      </c>
      <c r="F392" t="str">
        <f>Metadados!$D$10</f>
        <v>TFB</v>
      </c>
      <c r="G392" t="s">
        <v>516</v>
      </c>
      <c r="H392" t="s">
        <v>517</v>
      </c>
      <c r="J392" t="s">
        <v>1965</v>
      </c>
      <c r="K392" t="s">
        <v>1104</v>
      </c>
      <c r="L392" t="s">
        <v>1960</v>
      </c>
      <c r="M392" t="s">
        <v>1966</v>
      </c>
      <c r="N392" t="s">
        <v>1967</v>
      </c>
      <c r="O392" t="s">
        <v>1968</v>
      </c>
    </row>
    <row r="393" spans="1:15" x14ac:dyDescent="0.4">
      <c r="A393">
        <f>Metadados!$D$5</f>
        <v>1195247</v>
      </c>
      <c r="B393" t="str">
        <f>Metadados!$D$6</f>
        <v>TERMINAIS FLUVIAIS DO BRASIL S/A</v>
      </c>
      <c r="C393" t="str">
        <f>Metadados!$D$7</f>
        <v>ITACOATIARA</v>
      </c>
      <c r="D393" t="str">
        <f>Metadados!$D$8</f>
        <v>AM</v>
      </c>
      <c r="E393" t="str">
        <f>Metadados!$D$9</f>
        <v>BRAM025</v>
      </c>
      <c r="F393" t="str">
        <f>Metadados!$D$10</f>
        <v>TFB</v>
      </c>
      <c r="G393" t="str">
        <f>Metadados!$D$11</f>
        <v>BRAM0250203</v>
      </c>
      <c r="H393" t="str">
        <f>Metadados!$D$12</f>
        <v>BERÇO 5</v>
      </c>
      <c r="I393">
        <v>9849382</v>
      </c>
      <c r="K393" t="s">
        <v>68</v>
      </c>
      <c r="L393" t="s">
        <v>1929</v>
      </c>
      <c r="M393" t="s">
        <v>1930</v>
      </c>
      <c r="N393" t="s">
        <v>1931</v>
      </c>
      <c r="O393" t="s">
        <v>1932</v>
      </c>
    </row>
    <row r="394" spans="1:15" x14ac:dyDescent="0.4">
      <c r="A394">
        <f>Metadados!$D$5</f>
        <v>1195247</v>
      </c>
      <c r="B394" t="str">
        <f>Metadados!$D$6</f>
        <v>TERMINAIS FLUVIAIS DO BRASIL S/A</v>
      </c>
      <c r="C394" t="str">
        <f>Metadados!$D$7</f>
        <v>ITACOATIARA</v>
      </c>
      <c r="D394" t="str">
        <f>Metadados!$D$8</f>
        <v>AM</v>
      </c>
      <c r="E394" t="str">
        <f>Metadados!$D$9</f>
        <v>BRAM025</v>
      </c>
      <c r="F394" t="str">
        <f>Metadados!$D$10</f>
        <v>TFB</v>
      </c>
      <c r="G394" t="s">
        <v>516</v>
      </c>
      <c r="H394" t="s">
        <v>517</v>
      </c>
      <c r="J394" t="s">
        <v>918</v>
      </c>
      <c r="K394" t="s">
        <v>919</v>
      </c>
      <c r="L394" t="s">
        <v>1969</v>
      </c>
      <c r="M394" t="s">
        <v>1970</v>
      </c>
      <c r="N394" t="s">
        <v>1971</v>
      </c>
      <c r="O394" t="s">
        <v>1972</v>
      </c>
    </row>
    <row r="395" spans="1:15" x14ac:dyDescent="0.4">
      <c r="A395">
        <f>Metadados!$D$5</f>
        <v>1195247</v>
      </c>
      <c r="B395" t="str">
        <f>Metadados!$D$6</f>
        <v>TERMINAIS FLUVIAIS DO BRASIL S/A</v>
      </c>
      <c r="C395" t="str">
        <f>Metadados!$D$7</f>
        <v>ITACOATIARA</v>
      </c>
      <c r="D395" t="str">
        <f>Metadados!$D$8</f>
        <v>AM</v>
      </c>
      <c r="E395" t="str">
        <f>Metadados!$D$9</f>
        <v>BRAM025</v>
      </c>
      <c r="F395" t="str">
        <f>Metadados!$D$10</f>
        <v>TFB</v>
      </c>
      <c r="G395" t="s">
        <v>530</v>
      </c>
      <c r="H395" t="s">
        <v>531</v>
      </c>
      <c r="J395" t="s">
        <v>1175</v>
      </c>
      <c r="K395" t="s">
        <v>648</v>
      </c>
      <c r="L395" t="s">
        <v>1973</v>
      </c>
      <c r="M395" t="s">
        <v>1974</v>
      </c>
      <c r="N395" t="s">
        <v>1975</v>
      </c>
      <c r="O395" t="s">
        <v>1976</v>
      </c>
    </row>
    <row r="396" spans="1:15" x14ac:dyDescent="0.4">
      <c r="A396">
        <f>Metadados!$D$5</f>
        <v>1195247</v>
      </c>
      <c r="B396" t="str">
        <f>Metadados!$D$6</f>
        <v>TERMINAIS FLUVIAIS DO BRASIL S/A</v>
      </c>
      <c r="C396" t="str">
        <f>Metadados!$D$7</f>
        <v>ITACOATIARA</v>
      </c>
      <c r="D396" t="str">
        <f>Metadados!$D$8</f>
        <v>AM</v>
      </c>
      <c r="E396" t="str">
        <f>Metadados!$D$9</f>
        <v>BRAM025</v>
      </c>
      <c r="F396" t="str">
        <f>Metadados!$D$10</f>
        <v>TFB</v>
      </c>
      <c r="G396" t="s">
        <v>530</v>
      </c>
      <c r="H396" t="s">
        <v>531</v>
      </c>
      <c r="J396" t="s">
        <v>1977</v>
      </c>
      <c r="K396" t="s">
        <v>1978</v>
      </c>
      <c r="L396" t="s">
        <v>1979</v>
      </c>
      <c r="M396" t="s">
        <v>1980</v>
      </c>
      <c r="N396" t="s">
        <v>1981</v>
      </c>
      <c r="O396" t="s">
        <v>1982</v>
      </c>
    </row>
    <row r="397" spans="1:15" x14ac:dyDescent="0.4">
      <c r="A397">
        <f>Metadados!$D$5</f>
        <v>1195247</v>
      </c>
      <c r="B397" t="str">
        <f>Metadados!$D$6</f>
        <v>TERMINAIS FLUVIAIS DO BRASIL S/A</v>
      </c>
      <c r="C397" t="str">
        <f>Metadados!$D$7</f>
        <v>ITACOATIARA</v>
      </c>
      <c r="D397" t="str">
        <f>Metadados!$D$8</f>
        <v>AM</v>
      </c>
      <c r="E397" t="str">
        <f>Metadados!$D$9</f>
        <v>BRAM025</v>
      </c>
      <c r="F397" t="str">
        <f>Metadados!$D$10</f>
        <v>TFB</v>
      </c>
      <c r="G397" t="s">
        <v>516</v>
      </c>
      <c r="H397" t="s">
        <v>517</v>
      </c>
      <c r="J397" t="s">
        <v>1983</v>
      </c>
      <c r="K397" t="s">
        <v>643</v>
      </c>
      <c r="L397" t="s">
        <v>1984</v>
      </c>
      <c r="M397" t="s">
        <v>1985</v>
      </c>
      <c r="N397" t="s">
        <v>1986</v>
      </c>
      <c r="O397" t="s">
        <v>1987</v>
      </c>
    </row>
    <row r="398" spans="1:15" x14ac:dyDescent="0.4">
      <c r="A398">
        <f>Metadados!$D$5</f>
        <v>1195247</v>
      </c>
      <c r="B398" t="str">
        <f>Metadados!$D$6</f>
        <v>TERMINAIS FLUVIAIS DO BRASIL S/A</v>
      </c>
      <c r="C398" t="str">
        <f>Metadados!$D$7</f>
        <v>ITACOATIARA</v>
      </c>
      <c r="D398" t="str">
        <f>Metadados!$D$8</f>
        <v>AM</v>
      </c>
      <c r="E398" t="str">
        <f>Metadados!$D$9</f>
        <v>BRAM025</v>
      </c>
      <c r="F398" t="str">
        <f>Metadados!$D$10</f>
        <v>TFB</v>
      </c>
      <c r="G398" t="s">
        <v>530</v>
      </c>
      <c r="H398" t="s">
        <v>531</v>
      </c>
      <c r="J398" t="s">
        <v>1988</v>
      </c>
      <c r="K398" t="s">
        <v>589</v>
      </c>
      <c r="L398" t="s">
        <v>1989</v>
      </c>
      <c r="M398" t="s">
        <v>1990</v>
      </c>
      <c r="N398" t="s">
        <v>1991</v>
      </c>
      <c r="O398" t="s">
        <v>1992</v>
      </c>
    </row>
    <row r="399" spans="1:15" x14ac:dyDescent="0.4">
      <c r="A399">
        <f>Metadados!$D$5</f>
        <v>1195247</v>
      </c>
      <c r="B399" t="str">
        <f>Metadados!$D$6</f>
        <v>TERMINAIS FLUVIAIS DO BRASIL S/A</v>
      </c>
      <c r="C399" t="str">
        <f>Metadados!$D$7</f>
        <v>ITACOATIARA</v>
      </c>
      <c r="D399" t="str">
        <f>Metadados!$D$8</f>
        <v>AM</v>
      </c>
      <c r="E399" t="str">
        <f>Metadados!$D$9</f>
        <v>BRAM025</v>
      </c>
      <c r="F399" t="str">
        <f>Metadados!$D$10</f>
        <v>TFB</v>
      </c>
      <c r="G399" t="s">
        <v>516</v>
      </c>
      <c r="H399" t="s">
        <v>517</v>
      </c>
      <c r="J399" t="s">
        <v>1314</v>
      </c>
      <c r="K399" t="s">
        <v>1315</v>
      </c>
      <c r="L399" t="s">
        <v>1993</v>
      </c>
      <c r="M399" t="s">
        <v>1994</v>
      </c>
      <c r="N399" t="s">
        <v>1995</v>
      </c>
      <c r="O399" t="s">
        <v>1996</v>
      </c>
    </row>
    <row r="400" spans="1:15" x14ac:dyDescent="0.4">
      <c r="A400">
        <f>Metadados!$D$5</f>
        <v>1195247</v>
      </c>
      <c r="B400" t="str">
        <f>Metadados!$D$6</f>
        <v>TERMINAIS FLUVIAIS DO BRASIL S/A</v>
      </c>
      <c r="C400" t="str">
        <f>Metadados!$D$7</f>
        <v>ITACOATIARA</v>
      </c>
      <c r="D400" t="str">
        <f>Metadados!$D$8</f>
        <v>AM</v>
      </c>
      <c r="E400" t="str">
        <f>Metadados!$D$9</f>
        <v>BRAM025</v>
      </c>
      <c r="F400" t="str">
        <f>Metadados!$D$10</f>
        <v>TFB</v>
      </c>
      <c r="G400" t="s">
        <v>523</v>
      </c>
      <c r="H400" t="s">
        <v>524</v>
      </c>
      <c r="J400" t="s">
        <v>1997</v>
      </c>
      <c r="K400" t="s">
        <v>1335</v>
      </c>
      <c r="L400" t="s">
        <v>1998</v>
      </c>
      <c r="M400" t="s">
        <v>1999</v>
      </c>
      <c r="N400" t="s">
        <v>2000</v>
      </c>
      <c r="O400" t="s">
        <v>2001</v>
      </c>
    </row>
    <row r="401" spans="1:15" x14ac:dyDescent="0.4">
      <c r="A401">
        <f>Metadados!$D$5</f>
        <v>1195247</v>
      </c>
      <c r="B401" t="str">
        <f>Metadados!$D$6</f>
        <v>TERMINAIS FLUVIAIS DO BRASIL S/A</v>
      </c>
      <c r="C401" t="str">
        <f>Metadados!$D$7</f>
        <v>ITACOATIARA</v>
      </c>
      <c r="D401" t="str">
        <f>Metadados!$D$8</f>
        <v>AM</v>
      </c>
      <c r="E401" t="str">
        <f>Metadados!$D$9</f>
        <v>BRAM025</v>
      </c>
      <c r="F401" t="str">
        <f>Metadados!$D$10</f>
        <v>TFB</v>
      </c>
      <c r="G401" t="s">
        <v>516</v>
      </c>
      <c r="H401" t="s">
        <v>517</v>
      </c>
      <c r="J401" t="s">
        <v>1293</v>
      </c>
      <c r="K401" t="s">
        <v>638</v>
      </c>
      <c r="L401" t="s">
        <v>2002</v>
      </c>
      <c r="M401" t="s">
        <v>2003</v>
      </c>
      <c r="N401" t="s">
        <v>2004</v>
      </c>
      <c r="O401" t="s">
        <v>2005</v>
      </c>
    </row>
    <row r="402" spans="1:15" x14ac:dyDescent="0.4">
      <c r="A402">
        <f>Metadados!$D$5</f>
        <v>1195247</v>
      </c>
      <c r="B402" t="str">
        <f>Metadados!$D$6</f>
        <v>TERMINAIS FLUVIAIS DO BRASIL S/A</v>
      </c>
      <c r="C402" t="str">
        <f>Metadados!$D$7</f>
        <v>ITACOATIARA</v>
      </c>
      <c r="D402" t="str">
        <f>Metadados!$D$8</f>
        <v>AM</v>
      </c>
      <c r="E402" t="str">
        <f>Metadados!$D$9</f>
        <v>BRAM025</v>
      </c>
      <c r="F402" t="str">
        <f>Metadados!$D$10</f>
        <v>TFB</v>
      </c>
      <c r="G402" t="s">
        <v>523</v>
      </c>
      <c r="H402" t="s">
        <v>524</v>
      </c>
      <c r="J402" t="s">
        <v>2006</v>
      </c>
      <c r="K402" t="s">
        <v>981</v>
      </c>
      <c r="L402" t="s">
        <v>2007</v>
      </c>
      <c r="M402" t="s">
        <v>2008</v>
      </c>
      <c r="N402" t="s">
        <v>2009</v>
      </c>
      <c r="O402" t="s">
        <v>2010</v>
      </c>
    </row>
    <row r="403" spans="1:15" x14ac:dyDescent="0.4">
      <c r="A403">
        <f>Metadados!$D$5</f>
        <v>1195247</v>
      </c>
      <c r="B403" t="str">
        <f>Metadados!$D$6</f>
        <v>TERMINAIS FLUVIAIS DO BRASIL S/A</v>
      </c>
      <c r="C403" t="str">
        <f>Metadados!$D$7</f>
        <v>ITACOATIARA</v>
      </c>
      <c r="D403" t="str">
        <f>Metadados!$D$8</f>
        <v>AM</v>
      </c>
      <c r="E403" t="str">
        <f>Metadados!$D$9</f>
        <v>BRAM025</v>
      </c>
      <c r="F403" t="str">
        <f>Metadados!$D$10</f>
        <v>TFB</v>
      </c>
      <c r="G403" t="s">
        <v>516</v>
      </c>
      <c r="H403" t="s">
        <v>517</v>
      </c>
      <c r="J403" t="s">
        <v>1687</v>
      </c>
      <c r="K403" t="s">
        <v>1688</v>
      </c>
      <c r="L403" t="s">
        <v>2010</v>
      </c>
      <c r="M403" t="s">
        <v>2011</v>
      </c>
      <c r="N403" t="s">
        <v>2012</v>
      </c>
      <c r="O403" t="s">
        <v>2013</v>
      </c>
    </row>
    <row r="404" spans="1:15" x14ac:dyDescent="0.4">
      <c r="A404">
        <f>Metadados!$D$5</f>
        <v>1195247</v>
      </c>
      <c r="B404" t="str">
        <f>Metadados!$D$6</f>
        <v>TERMINAIS FLUVIAIS DO BRASIL S/A</v>
      </c>
      <c r="C404" t="str">
        <f>Metadados!$D$7</f>
        <v>ITACOATIARA</v>
      </c>
      <c r="D404" t="str">
        <f>Metadados!$D$8</f>
        <v>AM</v>
      </c>
      <c r="E404" t="str">
        <f>Metadados!$D$9</f>
        <v>BRAM025</v>
      </c>
      <c r="F404" t="str">
        <f>Metadados!$D$10</f>
        <v>TFB</v>
      </c>
      <c r="G404" t="str">
        <f>Metadados!$D$11</f>
        <v>BRAM0250203</v>
      </c>
      <c r="H404" t="str">
        <f>Metadados!$D$12</f>
        <v>BERÇO 5</v>
      </c>
      <c r="I404">
        <v>9489900</v>
      </c>
      <c r="K404" t="s">
        <v>1883</v>
      </c>
      <c r="L404" t="s">
        <v>1887</v>
      </c>
      <c r="M404" t="s">
        <v>1888</v>
      </c>
      <c r="N404" t="s">
        <v>1889</v>
      </c>
      <c r="O404" t="s">
        <v>1890</v>
      </c>
    </row>
    <row r="405" spans="1:15" x14ac:dyDescent="0.4">
      <c r="A405">
        <f>Metadados!$D$5</f>
        <v>1195247</v>
      </c>
      <c r="B405" t="str">
        <f>Metadados!$D$6</f>
        <v>TERMINAIS FLUVIAIS DO BRASIL S/A</v>
      </c>
      <c r="C405" t="str">
        <f>Metadados!$D$7</f>
        <v>ITACOATIARA</v>
      </c>
      <c r="D405" t="str">
        <f>Metadados!$D$8</f>
        <v>AM</v>
      </c>
      <c r="E405" t="str">
        <f>Metadados!$D$9</f>
        <v>BRAM025</v>
      </c>
      <c r="F405" t="str">
        <f>Metadados!$D$10</f>
        <v>TFB</v>
      </c>
      <c r="G405" t="str">
        <f>Metadados!$D$11</f>
        <v>BRAM0250203</v>
      </c>
      <c r="H405" t="str">
        <f>Metadados!$D$12</f>
        <v>BERÇO 5</v>
      </c>
      <c r="I405">
        <v>9489900</v>
      </c>
      <c r="K405" t="s">
        <v>1883</v>
      </c>
      <c r="L405" t="s">
        <v>1887</v>
      </c>
      <c r="M405" t="s">
        <v>1891</v>
      </c>
      <c r="N405" t="s">
        <v>1889</v>
      </c>
      <c r="O405" t="s">
        <v>1890</v>
      </c>
    </row>
    <row r="406" spans="1:15" x14ac:dyDescent="0.4">
      <c r="A406">
        <f>Metadados!$D$5</f>
        <v>1195247</v>
      </c>
      <c r="B406" t="str">
        <f>Metadados!$D$6</f>
        <v>TERMINAIS FLUVIAIS DO BRASIL S/A</v>
      </c>
      <c r="C406" t="str">
        <f>Metadados!$D$7</f>
        <v>ITACOATIARA</v>
      </c>
      <c r="D406" t="str">
        <f>Metadados!$D$8</f>
        <v>AM</v>
      </c>
      <c r="E406" t="str">
        <f>Metadados!$D$9</f>
        <v>BRAM025</v>
      </c>
      <c r="F406" t="str">
        <f>Metadados!$D$10</f>
        <v>TFB</v>
      </c>
      <c r="G406" t="s">
        <v>530</v>
      </c>
      <c r="H406" t="s">
        <v>531</v>
      </c>
      <c r="J406" t="s">
        <v>1465</v>
      </c>
      <c r="K406" t="s">
        <v>2014</v>
      </c>
      <c r="L406" t="s">
        <v>2015</v>
      </c>
      <c r="M406" t="s">
        <v>2016</v>
      </c>
      <c r="N406" t="s">
        <v>2017</v>
      </c>
      <c r="O406" t="s">
        <v>2018</v>
      </c>
    </row>
    <row r="407" spans="1:15" x14ac:dyDescent="0.4">
      <c r="A407">
        <f>Metadados!$D$5</f>
        <v>1195247</v>
      </c>
      <c r="B407" t="str">
        <f>Metadados!$D$6</f>
        <v>TERMINAIS FLUVIAIS DO BRASIL S/A</v>
      </c>
      <c r="C407" t="str">
        <f>Metadados!$D$7</f>
        <v>ITACOATIARA</v>
      </c>
      <c r="D407" t="str">
        <f>Metadados!$D$8</f>
        <v>AM</v>
      </c>
      <c r="E407" t="str">
        <f>Metadados!$D$9</f>
        <v>BRAM025</v>
      </c>
      <c r="F407" t="str">
        <f>Metadados!$D$10</f>
        <v>TFB</v>
      </c>
      <c r="G407" t="s">
        <v>530</v>
      </c>
      <c r="H407" t="s">
        <v>531</v>
      </c>
      <c r="J407" t="s">
        <v>2019</v>
      </c>
      <c r="K407" t="s">
        <v>667</v>
      </c>
      <c r="L407" t="s">
        <v>2020</v>
      </c>
      <c r="M407" t="s">
        <v>2021</v>
      </c>
      <c r="N407" t="s">
        <v>2022</v>
      </c>
      <c r="O407" t="s">
        <v>2023</v>
      </c>
    </row>
    <row r="408" spans="1:15" x14ac:dyDescent="0.4">
      <c r="A408">
        <f>Metadados!$D$5</f>
        <v>1195247</v>
      </c>
      <c r="B408" t="str">
        <f>Metadados!$D$6</f>
        <v>TERMINAIS FLUVIAIS DO BRASIL S/A</v>
      </c>
      <c r="C408" t="str">
        <f>Metadados!$D$7</f>
        <v>ITACOATIARA</v>
      </c>
      <c r="D408" t="str">
        <f>Metadados!$D$8</f>
        <v>AM</v>
      </c>
      <c r="E408" t="str">
        <f>Metadados!$D$9</f>
        <v>BRAM025</v>
      </c>
      <c r="F408" t="str">
        <f>Metadados!$D$10</f>
        <v>TFB</v>
      </c>
      <c r="G408" t="s">
        <v>516</v>
      </c>
      <c r="H408" t="s">
        <v>517</v>
      </c>
      <c r="J408" t="s">
        <v>1229</v>
      </c>
      <c r="K408" t="s">
        <v>609</v>
      </c>
      <c r="L408" t="s">
        <v>2024</v>
      </c>
      <c r="M408" t="s">
        <v>2025</v>
      </c>
      <c r="N408" t="s">
        <v>2026</v>
      </c>
      <c r="O408" t="s">
        <v>2027</v>
      </c>
    </row>
    <row r="409" spans="1:15" x14ac:dyDescent="0.4">
      <c r="A409">
        <f>Metadados!$D$5</f>
        <v>1195247</v>
      </c>
      <c r="B409" t="str">
        <f>Metadados!$D$6</f>
        <v>TERMINAIS FLUVIAIS DO BRASIL S/A</v>
      </c>
      <c r="C409" t="str">
        <f>Metadados!$D$7</f>
        <v>ITACOATIARA</v>
      </c>
      <c r="D409" t="str">
        <f>Metadados!$D$8</f>
        <v>AM</v>
      </c>
      <c r="E409" t="str">
        <f>Metadados!$D$9</f>
        <v>BRAM025</v>
      </c>
      <c r="F409" t="str">
        <f>Metadados!$D$10</f>
        <v>TFB</v>
      </c>
      <c r="G409" t="s">
        <v>516</v>
      </c>
      <c r="H409" t="s">
        <v>517</v>
      </c>
      <c r="J409" t="s">
        <v>1229</v>
      </c>
      <c r="K409" t="s">
        <v>609</v>
      </c>
      <c r="L409" t="s">
        <v>2024</v>
      </c>
      <c r="M409" t="s">
        <v>2028</v>
      </c>
      <c r="N409" t="s">
        <v>2029</v>
      </c>
      <c r="O409" t="s">
        <v>2027</v>
      </c>
    </row>
    <row r="410" spans="1:15" x14ac:dyDescent="0.4">
      <c r="A410">
        <f>Metadados!$D$5</f>
        <v>1195247</v>
      </c>
      <c r="B410" t="str">
        <f>Metadados!$D$6</f>
        <v>TERMINAIS FLUVIAIS DO BRASIL S/A</v>
      </c>
      <c r="C410" t="str">
        <f>Metadados!$D$7</f>
        <v>ITACOATIARA</v>
      </c>
      <c r="D410" t="str">
        <f>Metadados!$D$8</f>
        <v>AM</v>
      </c>
      <c r="E410" t="str">
        <f>Metadados!$D$9</f>
        <v>BRAM025</v>
      </c>
      <c r="F410" t="str">
        <f>Metadados!$D$10</f>
        <v>TFB</v>
      </c>
      <c r="G410" t="s">
        <v>523</v>
      </c>
      <c r="H410" t="s">
        <v>524</v>
      </c>
      <c r="J410" t="s">
        <v>998</v>
      </c>
      <c r="K410" t="s">
        <v>999</v>
      </c>
      <c r="L410" t="s">
        <v>2030</v>
      </c>
      <c r="M410" t="s">
        <v>2031</v>
      </c>
      <c r="N410" t="s">
        <v>2032</v>
      </c>
      <c r="O410" t="s">
        <v>2033</v>
      </c>
    </row>
    <row r="411" spans="1:15" x14ac:dyDescent="0.4">
      <c r="A411">
        <f>Metadados!$D$5</f>
        <v>1195247</v>
      </c>
      <c r="B411" t="str">
        <f>Metadados!$D$6</f>
        <v>TERMINAIS FLUVIAIS DO BRASIL S/A</v>
      </c>
      <c r="C411" t="str">
        <f>Metadados!$D$7</f>
        <v>ITACOATIARA</v>
      </c>
      <c r="D411" t="str">
        <f>Metadados!$D$8</f>
        <v>AM</v>
      </c>
      <c r="E411" t="str">
        <f>Metadados!$D$9</f>
        <v>BRAM025</v>
      </c>
      <c r="F411" t="str">
        <f>Metadados!$D$10</f>
        <v>TFB</v>
      </c>
      <c r="G411" t="s">
        <v>516</v>
      </c>
      <c r="H411" t="s">
        <v>517</v>
      </c>
      <c r="J411" t="s">
        <v>2034</v>
      </c>
      <c r="K411" t="s">
        <v>1005</v>
      </c>
      <c r="L411" t="s">
        <v>2035</v>
      </c>
      <c r="M411" t="s">
        <v>2036</v>
      </c>
      <c r="N411" t="s">
        <v>2037</v>
      </c>
      <c r="O411" t="s">
        <v>2038</v>
      </c>
    </row>
    <row r="412" spans="1:15" x14ac:dyDescent="0.4">
      <c r="A412">
        <f>Metadados!$D$5</f>
        <v>1195247</v>
      </c>
      <c r="B412" t="str">
        <f>Metadados!$D$6</f>
        <v>TERMINAIS FLUVIAIS DO BRASIL S/A</v>
      </c>
      <c r="C412" t="str">
        <f>Metadados!$D$7</f>
        <v>ITACOATIARA</v>
      </c>
      <c r="D412" t="str">
        <f>Metadados!$D$8</f>
        <v>AM</v>
      </c>
      <c r="E412" t="str">
        <f>Metadados!$D$9</f>
        <v>BRAM025</v>
      </c>
      <c r="F412" t="str">
        <f>Metadados!$D$10</f>
        <v>TFB</v>
      </c>
      <c r="G412" t="s">
        <v>516</v>
      </c>
      <c r="H412" t="s">
        <v>517</v>
      </c>
      <c r="J412" t="s">
        <v>2034</v>
      </c>
      <c r="K412" t="s">
        <v>1005</v>
      </c>
      <c r="L412" t="s">
        <v>2035</v>
      </c>
      <c r="M412" t="s">
        <v>2039</v>
      </c>
      <c r="N412" t="s">
        <v>2033</v>
      </c>
      <c r="O412" t="s">
        <v>2038</v>
      </c>
    </row>
    <row r="413" spans="1:15" x14ac:dyDescent="0.4">
      <c r="A413">
        <f>Metadados!$D$5</f>
        <v>1195247</v>
      </c>
      <c r="B413" t="str">
        <f>Metadados!$D$6</f>
        <v>TERMINAIS FLUVIAIS DO BRASIL S/A</v>
      </c>
      <c r="C413" t="str">
        <f>Metadados!$D$7</f>
        <v>ITACOATIARA</v>
      </c>
      <c r="D413" t="str">
        <f>Metadados!$D$8</f>
        <v>AM</v>
      </c>
      <c r="E413" t="str">
        <f>Metadados!$D$9</f>
        <v>BRAM025</v>
      </c>
      <c r="F413" t="str">
        <f>Metadados!$D$10</f>
        <v>TFB</v>
      </c>
      <c r="G413" t="s">
        <v>523</v>
      </c>
      <c r="H413" t="s">
        <v>524</v>
      </c>
      <c r="J413" t="s">
        <v>1676</v>
      </c>
      <c r="K413" t="s">
        <v>1063</v>
      </c>
      <c r="L413" t="s">
        <v>2040</v>
      </c>
      <c r="M413" t="s">
        <v>2041</v>
      </c>
      <c r="N413" t="s">
        <v>2042</v>
      </c>
      <c r="O413" t="s">
        <v>2043</v>
      </c>
    </row>
    <row r="414" spans="1:15" x14ac:dyDescent="0.4">
      <c r="A414">
        <f>Metadados!$D$5</f>
        <v>1195247</v>
      </c>
      <c r="B414" t="str">
        <f>Metadados!$D$6</f>
        <v>TERMINAIS FLUVIAIS DO BRASIL S/A</v>
      </c>
      <c r="C414" t="str">
        <f>Metadados!$D$7</f>
        <v>ITACOATIARA</v>
      </c>
      <c r="D414" t="str">
        <f>Metadados!$D$8</f>
        <v>AM</v>
      </c>
      <c r="E414" t="str">
        <f>Metadados!$D$9</f>
        <v>BRAM025</v>
      </c>
      <c r="F414" t="str">
        <f>Metadados!$D$10</f>
        <v>TFB</v>
      </c>
      <c r="G414" t="s">
        <v>516</v>
      </c>
      <c r="H414" t="s">
        <v>517</v>
      </c>
      <c r="J414" t="s">
        <v>1496</v>
      </c>
      <c r="K414" t="s">
        <v>805</v>
      </c>
      <c r="L414" t="s">
        <v>2044</v>
      </c>
      <c r="M414" t="s">
        <v>2045</v>
      </c>
      <c r="N414" t="s">
        <v>2046</v>
      </c>
      <c r="O414" t="s">
        <v>2047</v>
      </c>
    </row>
    <row r="415" spans="1:15" x14ac:dyDescent="0.4">
      <c r="A415">
        <f>Metadados!$D$5</f>
        <v>1195247</v>
      </c>
      <c r="B415" t="str">
        <f>Metadados!$D$6</f>
        <v>TERMINAIS FLUVIAIS DO BRASIL S/A</v>
      </c>
      <c r="C415" t="str">
        <f>Metadados!$D$7</f>
        <v>ITACOATIARA</v>
      </c>
      <c r="D415" t="str">
        <f>Metadados!$D$8</f>
        <v>AM</v>
      </c>
      <c r="E415" t="str">
        <f>Metadados!$D$9</f>
        <v>BRAM025</v>
      </c>
      <c r="F415" t="str">
        <f>Metadados!$D$10</f>
        <v>TFB</v>
      </c>
      <c r="G415" t="s">
        <v>516</v>
      </c>
      <c r="H415" t="s">
        <v>517</v>
      </c>
      <c r="J415" t="s">
        <v>1737</v>
      </c>
      <c r="K415" t="s">
        <v>1738</v>
      </c>
      <c r="L415" t="s">
        <v>2048</v>
      </c>
      <c r="M415" t="s">
        <v>2049</v>
      </c>
      <c r="N415" t="s">
        <v>2050</v>
      </c>
      <c r="O415" t="s">
        <v>2051</v>
      </c>
    </row>
    <row r="416" spans="1:15" x14ac:dyDescent="0.4">
      <c r="A416">
        <f>Metadados!$D$5</f>
        <v>1195247</v>
      </c>
      <c r="B416" t="str">
        <f>Metadados!$D$6</f>
        <v>TERMINAIS FLUVIAIS DO BRASIL S/A</v>
      </c>
      <c r="C416" t="str">
        <f>Metadados!$D$7</f>
        <v>ITACOATIARA</v>
      </c>
      <c r="D416" t="str">
        <f>Metadados!$D$8</f>
        <v>AM</v>
      </c>
      <c r="E416" t="str">
        <f>Metadados!$D$9</f>
        <v>BRAM025</v>
      </c>
      <c r="F416" t="str">
        <f>Metadados!$D$10</f>
        <v>TFB</v>
      </c>
      <c r="G416" t="s">
        <v>516</v>
      </c>
      <c r="H416" t="s">
        <v>517</v>
      </c>
      <c r="J416" t="s">
        <v>2052</v>
      </c>
      <c r="K416" t="s">
        <v>1504</v>
      </c>
      <c r="L416" t="s">
        <v>2053</v>
      </c>
      <c r="M416" t="s">
        <v>2054</v>
      </c>
      <c r="N416" t="s">
        <v>2055</v>
      </c>
      <c r="O416" t="s">
        <v>2056</v>
      </c>
    </row>
    <row r="417" spans="1:15" x14ac:dyDescent="0.4">
      <c r="A417">
        <f>Metadados!$D$5</f>
        <v>1195247</v>
      </c>
      <c r="B417" t="str">
        <f>Metadados!$D$6</f>
        <v>TERMINAIS FLUVIAIS DO BRASIL S/A</v>
      </c>
      <c r="C417" t="str">
        <f>Metadados!$D$7</f>
        <v>ITACOATIARA</v>
      </c>
      <c r="D417" t="str">
        <f>Metadados!$D$8</f>
        <v>AM</v>
      </c>
      <c r="E417" t="str">
        <f>Metadados!$D$9</f>
        <v>BRAM025</v>
      </c>
      <c r="F417" t="str">
        <f>Metadados!$D$10</f>
        <v>TFB</v>
      </c>
      <c r="G417" t="s">
        <v>530</v>
      </c>
      <c r="H417" t="s">
        <v>531</v>
      </c>
      <c r="J417" t="s">
        <v>1509</v>
      </c>
      <c r="K417" t="s">
        <v>1510</v>
      </c>
      <c r="L417" t="s">
        <v>2057</v>
      </c>
      <c r="M417" t="s">
        <v>2058</v>
      </c>
      <c r="N417" t="s">
        <v>2059</v>
      </c>
      <c r="O417" t="s">
        <v>2060</v>
      </c>
    </row>
    <row r="418" spans="1:15" x14ac:dyDescent="0.4">
      <c r="A418">
        <f>Metadados!$D$5</f>
        <v>1195247</v>
      </c>
      <c r="B418" t="str">
        <f>Metadados!$D$6</f>
        <v>TERMINAIS FLUVIAIS DO BRASIL S/A</v>
      </c>
      <c r="C418" t="str">
        <f>Metadados!$D$7</f>
        <v>ITACOATIARA</v>
      </c>
      <c r="D418" t="str">
        <f>Metadados!$D$8</f>
        <v>AM</v>
      </c>
      <c r="E418" t="str">
        <f>Metadados!$D$9</f>
        <v>BRAM025</v>
      </c>
      <c r="F418" t="str">
        <f>Metadados!$D$10</f>
        <v>TFB</v>
      </c>
      <c r="G418" t="s">
        <v>523</v>
      </c>
      <c r="H418" t="s">
        <v>524</v>
      </c>
      <c r="J418" t="s">
        <v>2061</v>
      </c>
      <c r="K418" t="s">
        <v>619</v>
      </c>
      <c r="L418" t="s">
        <v>2062</v>
      </c>
      <c r="M418" t="s">
        <v>2063</v>
      </c>
      <c r="N418" t="s">
        <v>2064</v>
      </c>
      <c r="O418" t="s">
        <v>2065</v>
      </c>
    </row>
    <row r="419" spans="1:15" x14ac:dyDescent="0.4">
      <c r="A419">
        <f>Metadados!$D$5</f>
        <v>1195247</v>
      </c>
      <c r="B419" t="str">
        <f>Metadados!$D$6</f>
        <v>TERMINAIS FLUVIAIS DO BRASIL S/A</v>
      </c>
      <c r="C419" t="str">
        <f>Metadados!$D$7</f>
        <v>ITACOATIARA</v>
      </c>
      <c r="D419" t="str">
        <f>Metadados!$D$8</f>
        <v>AM</v>
      </c>
      <c r="E419" t="str">
        <f>Metadados!$D$9</f>
        <v>BRAM025</v>
      </c>
      <c r="F419" t="str">
        <f>Metadados!$D$10</f>
        <v>TFB</v>
      </c>
      <c r="G419" t="s">
        <v>516</v>
      </c>
      <c r="H419" t="s">
        <v>517</v>
      </c>
      <c r="J419" t="s">
        <v>1016</v>
      </c>
      <c r="K419" t="s">
        <v>567</v>
      </c>
      <c r="L419" t="s">
        <v>2066</v>
      </c>
      <c r="M419" t="s">
        <v>2067</v>
      </c>
      <c r="N419" t="s">
        <v>2068</v>
      </c>
      <c r="O419" t="s">
        <v>2069</v>
      </c>
    </row>
    <row r="420" spans="1:15" x14ac:dyDescent="0.4">
      <c r="A420">
        <f>Metadados!$D$5</f>
        <v>1195247</v>
      </c>
      <c r="B420" t="str">
        <f>Metadados!$D$6</f>
        <v>TERMINAIS FLUVIAIS DO BRASIL S/A</v>
      </c>
      <c r="C420" t="str">
        <f>Metadados!$D$7</f>
        <v>ITACOATIARA</v>
      </c>
      <c r="D420" t="str">
        <f>Metadados!$D$8</f>
        <v>AM</v>
      </c>
      <c r="E420" t="str">
        <f>Metadados!$D$9</f>
        <v>BRAM025</v>
      </c>
      <c r="F420" t="str">
        <f>Metadados!$D$10</f>
        <v>TFB</v>
      </c>
      <c r="G420" t="s">
        <v>516</v>
      </c>
      <c r="H420" t="s">
        <v>517</v>
      </c>
      <c r="J420" t="s">
        <v>1016</v>
      </c>
      <c r="K420" t="s">
        <v>567</v>
      </c>
      <c r="L420" t="s">
        <v>2066</v>
      </c>
      <c r="M420" t="s">
        <v>2070</v>
      </c>
      <c r="N420" t="s">
        <v>2071</v>
      </c>
      <c r="O420" t="s">
        <v>2069</v>
      </c>
    </row>
    <row r="421" spans="1:15" x14ac:dyDescent="0.4">
      <c r="A421">
        <f>Metadados!$D$5</f>
        <v>1195247</v>
      </c>
      <c r="B421" t="str">
        <f>Metadados!$D$6</f>
        <v>TERMINAIS FLUVIAIS DO BRASIL S/A</v>
      </c>
      <c r="C421" t="str">
        <f>Metadados!$D$7</f>
        <v>ITACOATIARA</v>
      </c>
      <c r="D421" t="str">
        <f>Metadados!$D$8</f>
        <v>AM</v>
      </c>
      <c r="E421" t="str">
        <f>Metadados!$D$9</f>
        <v>BRAM025</v>
      </c>
      <c r="F421" t="str">
        <f>Metadados!$D$10</f>
        <v>TFB</v>
      </c>
      <c r="G421" t="s">
        <v>516</v>
      </c>
      <c r="H421" t="s">
        <v>517</v>
      </c>
      <c r="J421" t="s">
        <v>1016</v>
      </c>
      <c r="K421" t="s">
        <v>567</v>
      </c>
      <c r="L421" t="s">
        <v>2066</v>
      </c>
      <c r="M421" t="s">
        <v>2072</v>
      </c>
      <c r="N421" t="s">
        <v>2073</v>
      </c>
      <c r="O421" t="s">
        <v>2069</v>
      </c>
    </row>
    <row r="422" spans="1:15" x14ac:dyDescent="0.4">
      <c r="A422">
        <f>Metadados!$D$5</f>
        <v>1195247</v>
      </c>
      <c r="B422" t="str">
        <f>Metadados!$D$6</f>
        <v>TERMINAIS FLUVIAIS DO BRASIL S/A</v>
      </c>
      <c r="C422" t="str">
        <f>Metadados!$D$7</f>
        <v>ITACOATIARA</v>
      </c>
      <c r="D422" t="str">
        <f>Metadados!$D$8</f>
        <v>AM</v>
      </c>
      <c r="E422" t="str">
        <f>Metadados!$D$9</f>
        <v>BRAM025</v>
      </c>
      <c r="F422" t="str">
        <f>Metadados!$D$10</f>
        <v>TFB</v>
      </c>
      <c r="G422" t="s">
        <v>516</v>
      </c>
      <c r="H422" t="s">
        <v>517</v>
      </c>
      <c r="J422" t="s">
        <v>1016</v>
      </c>
      <c r="K422" t="s">
        <v>567</v>
      </c>
      <c r="L422" t="s">
        <v>2066</v>
      </c>
      <c r="M422" t="s">
        <v>2074</v>
      </c>
      <c r="N422" t="s">
        <v>2075</v>
      </c>
      <c r="O422" t="s">
        <v>2069</v>
      </c>
    </row>
    <row r="423" spans="1:15" x14ac:dyDescent="0.4">
      <c r="A423">
        <f>Metadados!$D$5</f>
        <v>1195247</v>
      </c>
      <c r="B423" t="str">
        <f>Metadados!$D$6</f>
        <v>TERMINAIS FLUVIAIS DO BRASIL S/A</v>
      </c>
      <c r="C423" t="str">
        <f>Metadados!$D$7</f>
        <v>ITACOATIARA</v>
      </c>
      <c r="D423" t="str">
        <f>Metadados!$D$8</f>
        <v>AM</v>
      </c>
      <c r="E423" t="str">
        <f>Metadados!$D$9</f>
        <v>BRAM025</v>
      </c>
      <c r="F423" t="str">
        <f>Metadados!$D$10</f>
        <v>TFB</v>
      </c>
      <c r="G423" t="s">
        <v>516</v>
      </c>
      <c r="H423" t="s">
        <v>517</v>
      </c>
      <c r="J423" t="s">
        <v>1016</v>
      </c>
      <c r="K423" t="s">
        <v>567</v>
      </c>
      <c r="L423" t="s">
        <v>2066</v>
      </c>
      <c r="M423" t="s">
        <v>2076</v>
      </c>
      <c r="N423" t="s">
        <v>2077</v>
      </c>
      <c r="O423" t="s">
        <v>2069</v>
      </c>
    </row>
    <row r="424" spans="1:15" x14ac:dyDescent="0.4">
      <c r="A424">
        <f>Metadados!$D$5</f>
        <v>1195247</v>
      </c>
      <c r="B424" t="str">
        <f>Metadados!$D$6</f>
        <v>TERMINAIS FLUVIAIS DO BRASIL S/A</v>
      </c>
      <c r="C424" t="str">
        <f>Metadados!$D$7</f>
        <v>ITACOATIARA</v>
      </c>
      <c r="D424" t="str">
        <f>Metadados!$D$8</f>
        <v>AM</v>
      </c>
      <c r="E424" t="str">
        <f>Metadados!$D$9</f>
        <v>BRAM025</v>
      </c>
      <c r="F424" t="str">
        <f>Metadados!$D$10</f>
        <v>TFB</v>
      </c>
      <c r="G424" t="s">
        <v>516</v>
      </c>
      <c r="H424" t="s">
        <v>517</v>
      </c>
      <c r="J424" t="s">
        <v>1016</v>
      </c>
      <c r="K424" t="s">
        <v>567</v>
      </c>
      <c r="L424" t="s">
        <v>2066</v>
      </c>
      <c r="M424" t="s">
        <v>2078</v>
      </c>
      <c r="N424" t="s">
        <v>2079</v>
      </c>
      <c r="O424" t="s">
        <v>2069</v>
      </c>
    </row>
    <row r="425" spans="1:15" x14ac:dyDescent="0.4">
      <c r="A425">
        <f>Metadados!$D$5</f>
        <v>1195247</v>
      </c>
      <c r="B425" t="str">
        <f>Metadados!$D$6</f>
        <v>TERMINAIS FLUVIAIS DO BRASIL S/A</v>
      </c>
      <c r="C425" t="str">
        <f>Metadados!$D$7</f>
        <v>ITACOATIARA</v>
      </c>
      <c r="D425" t="str">
        <f>Metadados!$D$8</f>
        <v>AM</v>
      </c>
      <c r="E425" t="str">
        <f>Metadados!$D$9</f>
        <v>BRAM025</v>
      </c>
      <c r="F425" t="str">
        <f>Metadados!$D$10</f>
        <v>TFB</v>
      </c>
      <c r="G425" t="s">
        <v>530</v>
      </c>
      <c r="H425" t="s">
        <v>531</v>
      </c>
      <c r="J425" t="s">
        <v>1650</v>
      </c>
      <c r="K425" t="s">
        <v>779</v>
      </c>
      <c r="L425" t="s">
        <v>2080</v>
      </c>
      <c r="M425" t="s">
        <v>2081</v>
      </c>
      <c r="N425" t="s">
        <v>2082</v>
      </c>
      <c r="O425" t="s">
        <v>2083</v>
      </c>
    </row>
    <row r="426" spans="1:15" x14ac:dyDescent="0.4">
      <c r="A426">
        <f>Metadados!$D$5</f>
        <v>1195247</v>
      </c>
      <c r="B426" t="str">
        <f>Metadados!$D$6</f>
        <v>TERMINAIS FLUVIAIS DO BRASIL S/A</v>
      </c>
      <c r="C426" t="str">
        <f>Metadados!$D$7</f>
        <v>ITACOATIARA</v>
      </c>
      <c r="D426" t="str">
        <f>Metadados!$D$8</f>
        <v>AM</v>
      </c>
      <c r="E426" t="str">
        <f>Metadados!$D$9</f>
        <v>BRAM025</v>
      </c>
      <c r="F426" t="str">
        <f>Metadados!$D$10</f>
        <v>TFB</v>
      </c>
      <c r="G426" t="str">
        <f>Metadados!$D$11</f>
        <v>BRAM0250203</v>
      </c>
      <c r="H426" t="str">
        <f>Metadados!$D$12</f>
        <v>BERÇO 5</v>
      </c>
      <c r="I426">
        <v>9407392</v>
      </c>
      <c r="K426" t="s">
        <v>1884</v>
      </c>
      <c r="L426" t="s">
        <v>1892</v>
      </c>
      <c r="M426" t="s">
        <v>1893</v>
      </c>
      <c r="N426" t="s">
        <v>1894</v>
      </c>
      <c r="O426" t="s">
        <v>1895</v>
      </c>
    </row>
    <row r="427" spans="1:15" x14ac:dyDescent="0.4">
      <c r="A427">
        <f>Metadados!$D$5</f>
        <v>1195247</v>
      </c>
      <c r="B427" t="str">
        <f>Metadados!$D$6</f>
        <v>TERMINAIS FLUVIAIS DO BRASIL S/A</v>
      </c>
      <c r="C427" t="str">
        <f>Metadados!$D$7</f>
        <v>ITACOATIARA</v>
      </c>
      <c r="D427" t="str">
        <f>Metadados!$D$8</f>
        <v>AM</v>
      </c>
      <c r="E427" t="str">
        <f>Metadados!$D$9</f>
        <v>BRAM025</v>
      </c>
      <c r="F427" t="str">
        <f>Metadados!$D$10</f>
        <v>TFB</v>
      </c>
      <c r="G427" t="s">
        <v>516</v>
      </c>
      <c r="H427" t="s">
        <v>517</v>
      </c>
      <c r="J427" t="s">
        <v>1268</v>
      </c>
      <c r="K427" t="s">
        <v>723</v>
      </c>
      <c r="L427" t="s">
        <v>2084</v>
      </c>
      <c r="M427" t="s">
        <v>2085</v>
      </c>
      <c r="N427" t="s">
        <v>2086</v>
      </c>
      <c r="O427" t="s">
        <v>2087</v>
      </c>
    </row>
    <row r="428" spans="1:15" x14ac:dyDescent="0.4">
      <c r="A428">
        <f>Metadados!$D$5</f>
        <v>1195247</v>
      </c>
      <c r="B428" t="str">
        <f>Metadados!$D$6</f>
        <v>TERMINAIS FLUVIAIS DO BRASIL S/A</v>
      </c>
      <c r="C428" t="str">
        <f>Metadados!$D$7</f>
        <v>ITACOATIARA</v>
      </c>
      <c r="D428" t="str">
        <f>Metadados!$D$8</f>
        <v>AM</v>
      </c>
      <c r="E428" t="str">
        <f>Metadados!$D$9</f>
        <v>BRAM025</v>
      </c>
      <c r="F428" t="str">
        <f>Metadados!$D$10</f>
        <v>TFB</v>
      </c>
      <c r="G428" t="str">
        <f>Metadados!$D$11</f>
        <v>BRAM0250203</v>
      </c>
      <c r="H428" t="str">
        <f>Metadados!$D$12</f>
        <v>BERÇO 5</v>
      </c>
      <c r="I428">
        <v>9494682</v>
      </c>
      <c r="K428" t="s">
        <v>1885</v>
      </c>
      <c r="L428" t="s">
        <v>1896</v>
      </c>
      <c r="M428" t="s">
        <v>1897</v>
      </c>
      <c r="N428" t="s">
        <v>1898</v>
      </c>
      <c r="O428" t="s">
        <v>1899</v>
      </c>
    </row>
    <row r="429" spans="1:15" x14ac:dyDescent="0.4">
      <c r="A429">
        <f>Metadados!$D$5</f>
        <v>1195247</v>
      </c>
      <c r="B429" t="str">
        <f>Metadados!$D$6</f>
        <v>TERMINAIS FLUVIAIS DO BRASIL S/A</v>
      </c>
      <c r="C429" t="str">
        <f>Metadados!$D$7</f>
        <v>ITACOATIARA</v>
      </c>
      <c r="D429" t="str">
        <f>Metadados!$D$8</f>
        <v>AM</v>
      </c>
      <c r="E429" t="str">
        <f>Metadados!$D$9</f>
        <v>BRAM025</v>
      </c>
      <c r="F429" t="str">
        <f>Metadados!$D$10</f>
        <v>TFB</v>
      </c>
      <c r="G429" t="str">
        <f>Metadados!$D$11</f>
        <v>BRAM0250203</v>
      </c>
      <c r="H429" t="str">
        <f>Metadados!$D$12</f>
        <v>BERÇO 5</v>
      </c>
      <c r="I429">
        <v>9494682</v>
      </c>
      <c r="K429" t="s">
        <v>1885</v>
      </c>
      <c r="L429" t="s">
        <v>1896</v>
      </c>
      <c r="M429" t="s">
        <v>1900</v>
      </c>
      <c r="N429" t="s">
        <v>1901</v>
      </c>
      <c r="O429" t="s">
        <v>1899</v>
      </c>
    </row>
    <row r="430" spans="1:15" x14ac:dyDescent="0.4">
      <c r="A430">
        <f>Metadados!$D$5</f>
        <v>1195247</v>
      </c>
      <c r="B430" t="str">
        <f>Metadados!$D$6</f>
        <v>TERMINAIS FLUVIAIS DO BRASIL S/A</v>
      </c>
      <c r="C430" t="str">
        <f>Metadados!$D$7</f>
        <v>ITACOATIARA</v>
      </c>
      <c r="D430" t="str">
        <f>Metadados!$D$8</f>
        <v>AM</v>
      </c>
      <c r="E430" t="str">
        <f>Metadados!$D$9</f>
        <v>BRAM025</v>
      </c>
      <c r="F430" t="str">
        <f>Metadados!$D$10</f>
        <v>TFB</v>
      </c>
      <c r="G430" t="str">
        <f>Metadados!$D$11</f>
        <v>BRAM0250203</v>
      </c>
      <c r="H430" t="str">
        <f>Metadados!$D$12</f>
        <v>BERÇO 5</v>
      </c>
      <c r="I430">
        <v>9494682</v>
      </c>
      <c r="K430" t="s">
        <v>1885</v>
      </c>
      <c r="L430" t="s">
        <v>1896</v>
      </c>
      <c r="M430" t="s">
        <v>1902</v>
      </c>
      <c r="N430" t="s">
        <v>1903</v>
      </c>
      <c r="O430" t="s">
        <v>1899</v>
      </c>
    </row>
    <row r="431" spans="1:15" x14ac:dyDescent="0.4">
      <c r="A431">
        <f>Metadados!$D$5</f>
        <v>1195247</v>
      </c>
      <c r="B431" t="str">
        <f>Metadados!$D$6</f>
        <v>TERMINAIS FLUVIAIS DO BRASIL S/A</v>
      </c>
      <c r="C431" t="str">
        <f>Metadados!$D$7</f>
        <v>ITACOATIARA</v>
      </c>
      <c r="D431" t="str">
        <f>Metadados!$D$8</f>
        <v>AM</v>
      </c>
      <c r="E431" t="str">
        <f>Metadados!$D$9</f>
        <v>BRAM025</v>
      </c>
      <c r="F431" t="str">
        <f>Metadados!$D$10</f>
        <v>TFB</v>
      </c>
      <c r="G431" t="s">
        <v>516</v>
      </c>
      <c r="H431" t="s">
        <v>517</v>
      </c>
      <c r="J431" t="s">
        <v>2088</v>
      </c>
      <c r="K431" t="s">
        <v>2089</v>
      </c>
      <c r="L431" t="s">
        <v>2090</v>
      </c>
      <c r="M431" t="s">
        <v>2091</v>
      </c>
      <c r="N431" t="s">
        <v>2092</v>
      </c>
      <c r="O431" t="s">
        <v>2093</v>
      </c>
    </row>
    <row r="432" spans="1:15" x14ac:dyDescent="0.4">
      <c r="A432">
        <f>Metadados!$D$5</f>
        <v>1195247</v>
      </c>
      <c r="B432" t="str">
        <f>Metadados!$D$6</f>
        <v>TERMINAIS FLUVIAIS DO BRASIL S/A</v>
      </c>
      <c r="C432" t="str">
        <f>Metadados!$D$7</f>
        <v>ITACOATIARA</v>
      </c>
      <c r="D432" t="str">
        <f>Metadados!$D$8</f>
        <v>AM</v>
      </c>
      <c r="E432" t="str">
        <f>Metadados!$D$9</f>
        <v>BRAM025</v>
      </c>
      <c r="F432" t="str">
        <f>Metadados!$D$10</f>
        <v>TFB</v>
      </c>
      <c r="G432" t="s">
        <v>530</v>
      </c>
      <c r="H432" t="s">
        <v>531</v>
      </c>
      <c r="J432" t="s">
        <v>1650</v>
      </c>
      <c r="K432" t="s">
        <v>1688</v>
      </c>
      <c r="L432" t="s">
        <v>2094</v>
      </c>
      <c r="M432" t="s">
        <v>2095</v>
      </c>
      <c r="N432" t="s">
        <v>2096</v>
      </c>
      <c r="O432" t="s">
        <v>2097</v>
      </c>
    </row>
    <row r="433" spans="1:15" x14ac:dyDescent="0.4">
      <c r="A433">
        <f>Metadados!$D$5</f>
        <v>1195247</v>
      </c>
      <c r="B433" t="str">
        <f>Metadados!$D$6</f>
        <v>TERMINAIS FLUVIAIS DO BRASIL S/A</v>
      </c>
      <c r="C433" t="str">
        <f>Metadados!$D$7</f>
        <v>ITACOATIARA</v>
      </c>
      <c r="D433" t="str">
        <f>Metadados!$D$8</f>
        <v>AM</v>
      </c>
      <c r="E433" t="str">
        <f>Metadados!$D$9</f>
        <v>BRAM025</v>
      </c>
      <c r="F433" t="str">
        <f>Metadados!$D$10</f>
        <v>TFB</v>
      </c>
      <c r="G433" t="s">
        <v>530</v>
      </c>
      <c r="H433" t="s">
        <v>531</v>
      </c>
      <c r="J433" t="s">
        <v>1045</v>
      </c>
      <c r="K433" t="s">
        <v>1046</v>
      </c>
      <c r="L433" t="s">
        <v>2098</v>
      </c>
      <c r="M433" t="s">
        <v>2099</v>
      </c>
      <c r="N433" t="s">
        <v>2100</v>
      </c>
      <c r="O433" t="s">
        <v>2101</v>
      </c>
    </row>
    <row r="434" spans="1:15" x14ac:dyDescent="0.4">
      <c r="A434">
        <f>Metadados!$D$5</f>
        <v>1195247</v>
      </c>
      <c r="B434" t="str">
        <f>Metadados!$D$6</f>
        <v>TERMINAIS FLUVIAIS DO BRASIL S/A</v>
      </c>
      <c r="C434" t="str">
        <f>Metadados!$D$7</f>
        <v>ITACOATIARA</v>
      </c>
      <c r="D434" t="str">
        <f>Metadados!$D$8</f>
        <v>AM</v>
      </c>
      <c r="E434" t="str">
        <f>Metadados!$D$9</f>
        <v>BRAM025</v>
      </c>
      <c r="F434" t="str">
        <f>Metadados!$D$10</f>
        <v>TFB</v>
      </c>
      <c r="G434" t="s">
        <v>516</v>
      </c>
      <c r="H434" t="s">
        <v>517</v>
      </c>
      <c r="J434" t="s">
        <v>2102</v>
      </c>
      <c r="K434" t="s">
        <v>2103</v>
      </c>
      <c r="L434" t="s">
        <v>2104</v>
      </c>
      <c r="M434" t="s">
        <v>2105</v>
      </c>
      <c r="N434" t="s">
        <v>2106</v>
      </c>
      <c r="O434" t="s">
        <v>2107</v>
      </c>
    </row>
    <row r="435" spans="1:15" x14ac:dyDescent="0.4">
      <c r="A435">
        <f>Metadados!$D$5</f>
        <v>1195247</v>
      </c>
      <c r="B435" t="str">
        <f>Metadados!$D$6</f>
        <v>TERMINAIS FLUVIAIS DO BRASIL S/A</v>
      </c>
      <c r="C435" t="str">
        <f>Metadados!$D$7</f>
        <v>ITACOATIARA</v>
      </c>
      <c r="D435" t="str">
        <f>Metadados!$D$8</f>
        <v>AM</v>
      </c>
      <c r="E435" t="str">
        <f>Metadados!$D$9</f>
        <v>BRAM025</v>
      </c>
      <c r="F435" t="str">
        <f>Metadados!$D$10</f>
        <v>TFB</v>
      </c>
      <c r="G435" t="s">
        <v>530</v>
      </c>
      <c r="H435" t="s">
        <v>531</v>
      </c>
      <c r="J435" t="s">
        <v>1268</v>
      </c>
      <c r="K435" t="s">
        <v>723</v>
      </c>
      <c r="L435" t="s">
        <v>2112</v>
      </c>
      <c r="M435" t="s">
        <v>2113</v>
      </c>
      <c r="N435" t="s">
        <v>2114</v>
      </c>
      <c r="O435" t="s">
        <v>2115</v>
      </c>
    </row>
    <row r="436" spans="1:15" x14ac:dyDescent="0.4">
      <c r="A436">
        <f>Metadados!$D$5</f>
        <v>1195247</v>
      </c>
      <c r="B436" t="str">
        <f>Metadados!$D$6</f>
        <v>TERMINAIS FLUVIAIS DO BRASIL S/A</v>
      </c>
      <c r="C436" t="str">
        <f>Metadados!$D$7</f>
        <v>ITACOATIARA</v>
      </c>
      <c r="D436" t="str">
        <f>Metadados!$D$8</f>
        <v>AM</v>
      </c>
      <c r="E436" t="str">
        <f>Metadados!$D$9</f>
        <v>BRAM025</v>
      </c>
      <c r="F436" t="str">
        <f>Metadados!$D$10</f>
        <v>TFB</v>
      </c>
      <c r="G436" t="s">
        <v>530</v>
      </c>
      <c r="H436" t="s">
        <v>531</v>
      </c>
      <c r="J436" t="s">
        <v>1268</v>
      </c>
      <c r="K436" t="s">
        <v>723</v>
      </c>
      <c r="L436" t="s">
        <v>2112</v>
      </c>
      <c r="M436" t="s">
        <v>2114</v>
      </c>
      <c r="N436" t="s">
        <v>2116</v>
      </c>
      <c r="O436" t="s">
        <v>2115</v>
      </c>
    </row>
    <row r="437" spans="1:15" x14ac:dyDescent="0.4">
      <c r="A437">
        <f>Metadados!$D$5</f>
        <v>1195247</v>
      </c>
      <c r="B437" t="str">
        <f>Metadados!$D$6</f>
        <v>TERMINAIS FLUVIAIS DO BRASIL S/A</v>
      </c>
      <c r="C437" t="str">
        <f>Metadados!$D$7</f>
        <v>ITACOATIARA</v>
      </c>
      <c r="D437" t="str">
        <f>Metadados!$D$8</f>
        <v>AM</v>
      </c>
      <c r="E437" t="str">
        <f>Metadados!$D$9</f>
        <v>BRAM025</v>
      </c>
      <c r="F437" t="str">
        <f>Metadados!$D$10</f>
        <v>TFB</v>
      </c>
      <c r="G437" t="s">
        <v>523</v>
      </c>
      <c r="H437" t="s">
        <v>524</v>
      </c>
      <c r="J437" t="s">
        <v>1239</v>
      </c>
      <c r="K437" t="s">
        <v>1240</v>
      </c>
      <c r="L437" t="s">
        <v>2108</v>
      </c>
      <c r="M437" t="s">
        <v>2109</v>
      </c>
      <c r="N437" t="s">
        <v>2110</v>
      </c>
      <c r="O437" t="s">
        <v>2111</v>
      </c>
    </row>
    <row r="438" spans="1:15" x14ac:dyDescent="0.4">
      <c r="A438">
        <f>Metadados!$D$5</f>
        <v>1195247</v>
      </c>
      <c r="B438" t="str">
        <f>Metadados!$D$6</f>
        <v>TERMINAIS FLUVIAIS DO BRASIL S/A</v>
      </c>
      <c r="C438" t="str">
        <f>Metadados!$D$7</f>
        <v>ITACOATIARA</v>
      </c>
      <c r="D438" t="str">
        <f>Metadados!$D$8</f>
        <v>AM</v>
      </c>
      <c r="E438" t="str">
        <f>Metadados!$D$9</f>
        <v>BRAM025</v>
      </c>
      <c r="F438" t="str">
        <f>Metadados!$D$10</f>
        <v>TFB</v>
      </c>
      <c r="G438" t="s">
        <v>516</v>
      </c>
      <c r="H438" t="s">
        <v>517</v>
      </c>
      <c r="J438" t="s">
        <v>2117</v>
      </c>
      <c r="K438" t="s">
        <v>830</v>
      </c>
      <c r="L438" t="s">
        <v>2118</v>
      </c>
      <c r="M438" t="s">
        <v>2119</v>
      </c>
      <c r="N438" t="s">
        <v>2120</v>
      </c>
      <c r="O438" t="s">
        <v>2121</v>
      </c>
    </row>
    <row r="439" spans="1:15" x14ac:dyDescent="0.4">
      <c r="A439">
        <f>Metadados!$D$5</f>
        <v>1195247</v>
      </c>
      <c r="B439" t="str">
        <f>Metadados!$D$6</f>
        <v>TERMINAIS FLUVIAIS DO BRASIL S/A</v>
      </c>
      <c r="C439" t="str">
        <f>Metadados!$D$7</f>
        <v>ITACOATIARA</v>
      </c>
      <c r="D439" t="str">
        <f>Metadados!$D$8</f>
        <v>AM</v>
      </c>
      <c r="E439" t="str">
        <f>Metadados!$D$9</f>
        <v>BRAM025</v>
      </c>
      <c r="F439" t="str">
        <f>Metadados!$D$10</f>
        <v>TFB</v>
      </c>
      <c r="G439" t="s">
        <v>523</v>
      </c>
      <c r="H439" t="s">
        <v>524</v>
      </c>
      <c r="J439" t="s">
        <v>2128</v>
      </c>
      <c r="K439" t="s">
        <v>2129</v>
      </c>
      <c r="L439" t="s">
        <v>2130</v>
      </c>
      <c r="M439" t="s">
        <v>2131</v>
      </c>
      <c r="N439" t="s">
        <v>2132</v>
      </c>
      <c r="O439" t="s">
        <v>2133</v>
      </c>
    </row>
    <row r="440" spans="1:15" x14ac:dyDescent="0.4">
      <c r="A440">
        <f>Metadados!$D$5</f>
        <v>1195247</v>
      </c>
      <c r="B440" t="str">
        <f>Metadados!$D$6</f>
        <v>TERMINAIS FLUVIAIS DO BRASIL S/A</v>
      </c>
      <c r="C440" t="str">
        <f>Metadados!$D$7</f>
        <v>ITACOATIARA</v>
      </c>
      <c r="D440" t="str">
        <f>Metadados!$D$8</f>
        <v>AM</v>
      </c>
      <c r="E440" t="str">
        <f>Metadados!$D$9</f>
        <v>BRAM025</v>
      </c>
      <c r="F440" t="str">
        <f>Metadados!$D$10</f>
        <v>TFB</v>
      </c>
      <c r="G440" t="s">
        <v>523</v>
      </c>
      <c r="H440" t="s">
        <v>524</v>
      </c>
      <c r="J440" t="s">
        <v>2128</v>
      </c>
      <c r="K440" t="s">
        <v>2129</v>
      </c>
      <c r="L440" t="s">
        <v>2130</v>
      </c>
      <c r="M440" t="s">
        <v>2134</v>
      </c>
      <c r="N440" t="s">
        <v>2135</v>
      </c>
      <c r="O440" t="s">
        <v>2133</v>
      </c>
    </row>
    <row r="441" spans="1:15" x14ac:dyDescent="0.4">
      <c r="A441">
        <f>Metadados!$D$5</f>
        <v>1195247</v>
      </c>
      <c r="B441" t="str">
        <f>Metadados!$D$6</f>
        <v>TERMINAIS FLUVIAIS DO BRASIL S/A</v>
      </c>
      <c r="C441" t="str">
        <f>Metadados!$D$7</f>
        <v>ITACOATIARA</v>
      </c>
      <c r="D441" t="str">
        <f>Metadados!$D$8</f>
        <v>AM</v>
      </c>
      <c r="E441" t="str">
        <f>Metadados!$D$9</f>
        <v>BRAM025</v>
      </c>
      <c r="F441" t="str">
        <f>Metadados!$D$10</f>
        <v>TFB</v>
      </c>
      <c r="G441" t="str">
        <f>Metadados!$D$11</f>
        <v>BRAM0250203</v>
      </c>
      <c r="H441" t="str">
        <f>Metadados!$D$12</f>
        <v>BERÇO 5</v>
      </c>
      <c r="I441">
        <v>9489900</v>
      </c>
      <c r="K441" t="s">
        <v>1883</v>
      </c>
      <c r="L441" t="s">
        <v>1904</v>
      </c>
      <c r="M441" t="s">
        <v>1905</v>
      </c>
      <c r="N441" t="s">
        <v>1906</v>
      </c>
      <c r="O441" t="s">
        <v>1907</v>
      </c>
    </row>
    <row r="442" spans="1:15" x14ac:dyDescent="0.4">
      <c r="A442">
        <f>Metadados!$D$5</f>
        <v>1195247</v>
      </c>
      <c r="B442" t="str">
        <f>Metadados!$D$6</f>
        <v>TERMINAIS FLUVIAIS DO BRASIL S/A</v>
      </c>
      <c r="C442" t="str">
        <f>Metadados!$D$7</f>
        <v>ITACOATIARA</v>
      </c>
      <c r="D442" t="str">
        <f>Metadados!$D$8</f>
        <v>AM</v>
      </c>
      <c r="E442" t="str">
        <f>Metadados!$D$9</f>
        <v>BRAM025</v>
      </c>
      <c r="F442" t="str">
        <f>Metadados!$D$10</f>
        <v>TFB</v>
      </c>
      <c r="G442" t="str">
        <f>Metadados!$D$11</f>
        <v>BRAM0250203</v>
      </c>
      <c r="H442" t="str">
        <f>Metadados!$D$12</f>
        <v>BERÇO 5</v>
      </c>
      <c r="I442">
        <v>9489900</v>
      </c>
      <c r="K442" t="s">
        <v>1883</v>
      </c>
      <c r="L442" t="s">
        <v>1904</v>
      </c>
      <c r="M442" t="s">
        <v>1908</v>
      </c>
      <c r="N442" t="s">
        <v>1909</v>
      </c>
      <c r="O442" t="s">
        <v>1907</v>
      </c>
    </row>
    <row r="443" spans="1:15" x14ac:dyDescent="0.4">
      <c r="A443">
        <f>Metadados!$D$5</f>
        <v>1195247</v>
      </c>
      <c r="B443" t="str">
        <f>Metadados!$D$6</f>
        <v>TERMINAIS FLUVIAIS DO BRASIL S/A</v>
      </c>
      <c r="C443" t="str">
        <f>Metadados!$D$7</f>
        <v>ITACOATIARA</v>
      </c>
      <c r="D443" t="str">
        <f>Metadados!$D$8</f>
        <v>AM</v>
      </c>
      <c r="E443" t="str">
        <f>Metadados!$D$9</f>
        <v>BRAM025</v>
      </c>
      <c r="F443" t="str">
        <f>Metadados!$D$10</f>
        <v>TFB</v>
      </c>
      <c r="G443" t="s">
        <v>530</v>
      </c>
      <c r="H443" t="s">
        <v>531</v>
      </c>
      <c r="J443" t="s">
        <v>2122</v>
      </c>
      <c r="K443" t="s">
        <v>2123</v>
      </c>
      <c r="L443" t="s">
        <v>2124</v>
      </c>
      <c r="M443" t="s">
        <v>2125</v>
      </c>
      <c r="N443" t="s">
        <v>2126</v>
      </c>
      <c r="O443" t="s">
        <v>2127</v>
      </c>
    </row>
    <row r="444" spans="1:15" x14ac:dyDescent="0.4">
      <c r="A444">
        <f>Metadados!$D$5</f>
        <v>1195247</v>
      </c>
      <c r="B444" t="str">
        <f>Metadados!$D$6</f>
        <v>TERMINAIS FLUVIAIS DO BRASIL S/A</v>
      </c>
      <c r="C444" t="str">
        <f>Metadados!$D$7</f>
        <v>ITACOATIARA</v>
      </c>
      <c r="D444" t="str">
        <f>Metadados!$D$8</f>
        <v>AM</v>
      </c>
      <c r="E444" t="str">
        <f>Metadados!$D$9</f>
        <v>BRAM025</v>
      </c>
      <c r="F444" t="str">
        <f>Metadados!$D$10</f>
        <v>TFB</v>
      </c>
      <c r="G444" t="s">
        <v>530</v>
      </c>
      <c r="H444" t="s">
        <v>531</v>
      </c>
      <c r="J444" t="s">
        <v>2136</v>
      </c>
      <c r="K444" t="s">
        <v>2137</v>
      </c>
      <c r="L444" t="s">
        <v>2138</v>
      </c>
      <c r="M444" t="s">
        <v>2139</v>
      </c>
      <c r="N444" t="s">
        <v>2140</v>
      </c>
      <c r="O444" t="s">
        <v>2141</v>
      </c>
    </row>
    <row r="445" spans="1:15" x14ac:dyDescent="0.4">
      <c r="A445">
        <f>Metadados!$D$5</f>
        <v>1195247</v>
      </c>
      <c r="B445" t="str">
        <f>Metadados!$D$6</f>
        <v>TERMINAIS FLUVIAIS DO BRASIL S/A</v>
      </c>
      <c r="C445" t="str">
        <f>Metadados!$D$7</f>
        <v>ITACOATIARA</v>
      </c>
      <c r="D445" t="str">
        <f>Metadados!$D$8</f>
        <v>AM</v>
      </c>
      <c r="E445" t="str">
        <f>Metadados!$D$9</f>
        <v>BRAM025</v>
      </c>
      <c r="F445" t="str">
        <f>Metadados!$D$10</f>
        <v>TFB</v>
      </c>
      <c r="G445" t="s">
        <v>516</v>
      </c>
      <c r="H445" t="s">
        <v>517</v>
      </c>
      <c r="J445" t="s">
        <v>1068</v>
      </c>
      <c r="K445" t="s">
        <v>1069</v>
      </c>
      <c r="L445" t="s">
        <v>2142</v>
      </c>
      <c r="M445" t="s">
        <v>2143</v>
      </c>
      <c r="N445" t="s">
        <v>2144</v>
      </c>
      <c r="O445" t="s">
        <v>2145</v>
      </c>
    </row>
    <row r="446" spans="1:15" x14ac:dyDescent="0.4">
      <c r="A446">
        <f>Metadados!$D$5</f>
        <v>1195247</v>
      </c>
      <c r="B446" t="str">
        <f>Metadados!$D$6</f>
        <v>TERMINAIS FLUVIAIS DO BRASIL S/A</v>
      </c>
      <c r="C446" t="str">
        <f>Metadados!$D$7</f>
        <v>ITACOATIARA</v>
      </c>
      <c r="D446" t="str">
        <f>Metadados!$D$8</f>
        <v>AM</v>
      </c>
      <c r="E446" t="str">
        <f>Metadados!$D$9</f>
        <v>BRAM025</v>
      </c>
      <c r="F446" t="str">
        <f>Metadados!$D$10</f>
        <v>TFB</v>
      </c>
      <c r="G446" t="s">
        <v>530</v>
      </c>
      <c r="H446" t="s">
        <v>531</v>
      </c>
      <c r="J446" t="s">
        <v>2146</v>
      </c>
      <c r="K446" t="s">
        <v>2147</v>
      </c>
      <c r="L446" t="s">
        <v>2148</v>
      </c>
      <c r="M446" t="s">
        <v>2149</v>
      </c>
      <c r="N446" t="s">
        <v>2150</v>
      </c>
      <c r="O446" t="s">
        <v>2149</v>
      </c>
    </row>
    <row r="447" spans="1:15" x14ac:dyDescent="0.4">
      <c r="A447">
        <f>Metadados!$D$5</f>
        <v>1195247</v>
      </c>
      <c r="B447" t="str">
        <f>Metadados!$D$6</f>
        <v>TERMINAIS FLUVIAIS DO BRASIL S/A</v>
      </c>
      <c r="C447" t="str">
        <f>Metadados!$D$7</f>
        <v>ITACOATIARA</v>
      </c>
      <c r="D447" t="str">
        <f>Metadados!$D$8</f>
        <v>AM</v>
      </c>
      <c r="E447" t="str">
        <f>Metadados!$D$9</f>
        <v>BRAM025</v>
      </c>
      <c r="F447" t="str">
        <f>Metadados!$D$10</f>
        <v>TFB</v>
      </c>
      <c r="G447" t="s">
        <v>523</v>
      </c>
      <c r="H447" t="s">
        <v>524</v>
      </c>
      <c r="J447" t="s">
        <v>2151</v>
      </c>
      <c r="K447" t="s">
        <v>547</v>
      </c>
      <c r="L447" t="s">
        <v>2152</v>
      </c>
      <c r="M447" t="s">
        <v>2153</v>
      </c>
      <c r="N447" t="s">
        <v>2154</v>
      </c>
      <c r="O447" t="s">
        <v>2155</v>
      </c>
    </row>
    <row r="448" spans="1:15" x14ac:dyDescent="0.4">
      <c r="A448">
        <f>Metadados!$D$5</f>
        <v>1195247</v>
      </c>
      <c r="B448" t="str">
        <f>Metadados!$D$6</f>
        <v>TERMINAIS FLUVIAIS DO BRASIL S/A</v>
      </c>
      <c r="C448" t="str">
        <f>Metadados!$D$7</f>
        <v>ITACOATIARA</v>
      </c>
      <c r="D448" t="str">
        <f>Metadados!$D$8</f>
        <v>AM</v>
      </c>
      <c r="E448" t="str">
        <f>Metadados!$D$9</f>
        <v>BRAM025</v>
      </c>
      <c r="F448" t="str">
        <f>Metadados!$D$10</f>
        <v>TFB</v>
      </c>
      <c r="G448" t="s">
        <v>530</v>
      </c>
      <c r="H448" t="s">
        <v>531</v>
      </c>
      <c r="J448" t="s">
        <v>1205</v>
      </c>
      <c r="K448" t="s">
        <v>2156</v>
      </c>
      <c r="L448" t="s">
        <v>2157</v>
      </c>
      <c r="M448" t="s">
        <v>2158</v>
      </c>
      <c r="N448" t="s">
        <v>2159</v>
      </c>
      <c r="O448" t="s">
        <v>2160</v>
      </c>
    </row>
    <row r="449" spans="1:15" x14ac:dyDescent="0.4">
      <c r="A449">
        <f>Metadados!$D$5</f>
        <v>1195247</v>
      </c>
      <c r="B449" t="str">
        <f>Metadados!$D$6</f>
        <v>TERMINAIS FLUVIAIS DO BRASIL S/A</v>
      </c>
      <c r="C449" t="str">
        <f>Metadados!$D$7</f>
        <v>ITACOATIARA</v>
      </c>
      <c r="D449" t="str">
        <f>Metadados!$D$8</f>
        <v>AM</v>
      </c>
      <c r="E449" t="str">
        <f>Metadados!$D$9</f>
        <v>BRAM025</v>
      </c>
      <c r="F449" t="str">
        <f>Metadados!$D$10</f>
        <v>TFB</v>
      </c>
      <c r="G449" t="s">
        <v>516</v>
      </c>
      <c r="H449" t="s">
        <v>517</v>
      </c>
      <c r="J449" t="s">
        <v>2161</v>
      </c>
      <c r="K449" t="s">
        <v>2162</v>
      </c>
      <c r="L449" t="s">
        <v>2163</v>
      </c>
      <c r="M449" t="s">
        <v>2164</v>
      </c>
      <c r="N449" t="s">
        <v>2165</v>
      </c>
      <c r="O449" t="s">
        <v>2166</v>
      </c>
    </row>
    <row r="450" spans="1:15" x14ac:dyDescent="0.4">
      <c r="A450">
        <f>Metadados!$D$5</f>
        <v>1195247</v>
      </c>
      <c r="B450" t="str">
        <f>Metadados!$D$6</f>
        <v>TERMINAIS FLUVIAIS DO BRASIL S/A</v>
      </c>
      <c r="C450" t="str">
        <f>Metadados!$D$7</f>
        <v>ITACOATIARA</v>
      </c>
      <c r="D450" t="str">
        <f>Metadados!$D$8</f>
        <v>AM</v>
      </c>
      <c r="E450" t="str">
        <f>Metadados!$D$9</f>
        <v>BRAM025</v>
      </c>
      <c r="F450" t="str">
        <f>Metadados!$D$10</f>
        <v>TFB</v>
      </c>
      <c r="G450" t="s">
        <v>530</v>
      </c>
      <c r="H450" t="s">
        <v>531</v>
      </c>
      <c r="J450" t="s">
        <v>2167</v>
      </c>
      <c r="K450" t="s">
        <v>577</v>
      </c>
      <c r="L450" t="s">
        <v>2168</v>
      </c>
      <c r="M450" t="s">
        <v>2169</v>
      </c>
      <c r="N450" t="s">
        <v>2170</v>
      </c>
      <c r="O450" t="s">
        <v>2171</v>
      </c>
    </row>
    <row r="451" spans="1:15" x14ac:dyDescent="0.4">
      <c r="A451">
        <f>Metadados!$D$5</f>
        <v>1195247</v>
      </c>
      <c r="B451" t="str">
        <f>Metadados!$D$6</f>
        <v>TERMINAIS FLUVIAIS DO BRASIL S/A</v>
      </c>
      <c r="C451" t="str">
        <f>Metadados!$D$7</f>
        <v>ITACOATIARA</v>
      </c>
      <c r="D451" t="str">
        <f>Metadados!$D$8</f>
        <v>AM</v>
      </c>
      <c r="E451" t="str">
        <f>Metadados!$D$9</f>
        <v>BRAM025</v>
      </c>
      <c r="F451" t="str">
        <f>Metadados!$D$10</f>
        <v>TFB</v>
      </c>
      <c r="G451" t="s">
        <v>530</v>
      </c>
      <c r="H451" t="s">
        <v>531</v>
      </c>
      <c r="J451" t="s">
        <v>2167</v>
      </c>
      <c r="K451" t="s">
        <v>577</v>
      </c>
      <c r="L451" t="s">
        <v>2168</v>
      </c>
      <c r="M451" t="s">
        <v>2172</v>
      </c>
      <c r="N451" t="s">
        <v>2173</v>
      </c>
      <c r="O451" t="s">
        <v>2171</v>
      </c>
    </row>
    <row r="452" spans="1:15" x14ac:dyDescent="0.4">
      <c r="A452">
        <f>Metadados!$D$5</f>
        <v>1195247</v>
      </c>
      <c r="B452" t="str">
        <f>Metadados!$D$6</f>
        <v>TERMINAIS FLUVIAIS DO BRASIL S/A</v>
      </c>
      <c r="C452" t="str">
        <f>Metadados!$D$7</f>
        <v>ITACOATIARA</v>
      </c>
      <c r="D452" t="str">
        <f>Metadados!$D$8</f>
        <v>AM</v>
      </c>
      <c r="E452" t="str">
        <f>Metadados!$D$9</f>
        <v>BRAM025</v>
      </c>
      <c r="F452" t="str">
        <f>Metadados!$D$10</f>
        <v>TFB</v>
      </c>
      <c r="G452" t="str">
        <f>Metadados!$D$11</f>
        <v>BRAM0250203</v>
      </c>
      <c r="H452" t="str">
        <f>Metadados!$D$12</f>
        <v>BERÇO 5</v>
      </c>
      <c r="I452">
        <v>9407392</v>
      </c>
      <c r="K452" t="s">
        <v>1884</v>
      </c>
      <c r="L452" t="s">
        <v>1910</v>
      </c>
      <c r="M452" t="s">
        <v>1911</v>
      </c>
      <c r="N452" t="s">
        <v>1912</v>
      </c>
      <c r="O452" t="s">
        <v>1913</v>
      </c>
    </row>
    <row r="453" spans="1:15" x14ac:dyDescent="0.4">
      <c r="A453">
        <f>Metadados!$D$5</f>
        <v>1195247</v>
      </c>
      <c r="B453" t="str">
        <f>Metadados!$D$6</f>
        <v>TERMINAIS FLUVIAIS DO BRASIL S/A</v>
      </c>
      <c r="C453" t="str">
        <f>Metadados!$D$7</f>
        <v>ITACOATIARA</v>
      </c>
      <c r="D453" t="str">
        <f>Metadados!$D$8</f>
        <v>AM</v>
      </c>
      <c r="E453" t="str">
        <f>Metadados!$D$9</f>
        <v>BRAM025</v>
      </c>
      <c r="F453" t="str">
        <f>Metadados!$D$10</f>
        <v>TFB</v>
      </c>
      <c r="G453" t="s">
        <v>516</v>
      </c>
      <c r="H453" t="s">
        <v>517</v>
      </c>
      <c r="J453" t="s">
        <v>2174</v>
      </c>
      <c r="K453" t="s">
        <v>2175</v>
      </c>
      <c r="L453" t="s">
        <v>2176</v>
      </c>
      <c r="M453" t="s">
        <v>1911</v>
      </c>
      <c r="N453" t="s">
        <v>2177</v>
      </c>
      <c r="O453" t="s">
        <v>2178</v>
      </c>
    </row>
    <row r="454" spans="1:15" x14ac:dyDescent="0.4">
      <c r="A454">
        <f>Metadados!$D$5</f>
        <v>1195247</v>
      </c>
      <c r="B454" t="str">
        <f>Metadados!$D$6</f>
        <v>TERMINAIS FLUVIAIS DO BRASIL S/A</v>
      </c>
      <c r="C454" t="str">
        <f>Metadados!$D$7</f>
        <v>ITACOATIARA</v>
      </c>
      <c r="D454" t="str">
        <f>Metadados!$D$8</f>
        <v>AM</v>
      </c>
      <c r="E454" t="str">
        <f>Metadados!$D$9</f>
        <v>BRAM025</v>
      </c>
      <c r="F454" t="str">
        <f>Metadados!$D$10</f>
        <v>TFB</v>
      </c>
      <c r="G454" t="s">
        <v>530</v>
      </c>
      <c r="H454" t="s">
        <v>531</v>
      </c>
      <c r="J454" t="s">
        <v>2179</v>
      </c>
      <c r="K454" t="s">
        <v>2180</v>
      </c>
      <c r="L454" t="s">
        <v>2181</v>
      </c>
      <c r="M454" t="s">
        <v>2182</v>
      </c>
      <c r="N454" t="s">
        <v>2183</v>
      </c>
      <c r="O454" t="s">
        <v>2184</v>
      </c>
    </row>
    <row r="455" spans="1:15" x14ac:dyDescent="0.4">
      <c r="A455">
        <f>Metadados!$D$5</f>
        <v>1195247</v>
      </c>
      <c r="B455" t="str">
        <f>Metadados!$D$6</f>
        <v>TERMINAIS FLUVIAIS DO BRASIL S/A</v>
      </c>
      <c r="C455" t="str">
        <f>Metadados!$D$7</f>
        <v>ITACOATIARA</v>
      </c>
      <c r="D455" t="str">
        <f>Metadados!$D$8</f>
        <v>AM</v>
      </c>
      <c r="E455" t="str">
        <f>Metadados!$D$9</f>
        <v>BRAM025</v>
      </c>
      <c r="F455" t="str">
        <f>Metadados!$D$10</f>
        <v>TFB</v>
      </c>
      <c r="G455" t="s">
        <v>516</v>
      </c>
      <c r="H455" t="s">
        <v>517</v>
      </c>
      <c r="J455" t="s">
        <v>2185</v>
      </c>
      <c r="K455" t="s">
        <v>584</v>
      </c>
      <c r="L455" t="s">
        <v>2186</v>
      </c>
      <c r="M455" t="s">
        <v>2187</v>
      </c>
      <c r="N455" t="s">
        <v>2188</v>
      </c>
      <c r="O455" t="s">
        <v>2189</v>
      </c>
    </row>
    <row r="456" spans="1:15" x14ac:dyDescent="0.4">
      <c r="A456">
        <f>Metadados!$D$5</f>
        <v>1195247</v>
      </c>
      <c r="B456" t="str">
        <f>Metadados!$D$6</f>
        <v>TERMINAIS FLUVIAIS DO BRASIL S/A</v>
      </c>
      <c r="C456" t="str">
        <f>Metadados!$D$7</f>
        <v>ITACOATIARA</v>
      </c>
      <c r="D456" t="str">
        <f>Metadados!$D$8</f>
        <v>AM</v>
      </c>
      <c r="E456" t="str">
        <f>Metadados!$D$9</f>
        <v>BRAM025</v>
      </c>
      <c r="F456" t="str">
        <f>Metadados!$D$10</f>
        <v>TFB</v>
      </c>
      <c r="G456" t="s">
        <v>530</v>
      </c>
      <c r="H456" t="s">
        <v>531</v>
      </c>
      <c r="J456" t="s">
        <v>1229</v>
      </c>
      <c r="K456" t="s">
        <v>609</v>
      </c>
      <c r="L456" t="s">
        <v>2190</v>
      </c>
      <c r="M456" t="s">
        <v>2191</v>
      </c>
      <c r="N456" t="s">
        <v>2192</v>
      </c>
      <c r="O456" t="s">
        <v>2193</v>
      </c>
    </row>
    <row r="457" spans="1:15" x14ac:dyDescent="0.4">
      <c r="A457">
        <f>Metadados!$D$5</f>
        <v>1195247</v>
      </c>
      <c r="B457" t="str">
        <f>Metadados!$D$6</f>
        <v>TERMINAIS FLUVIAIS DO BRASIL S/A</v>
      </c>
      <c r="C457" t="str">
        <f>Metadados!$D$7</f>
        <v>ITACOATIARA</v>
      </c>
      <c r="D457" t="str">
        <f>Metadados!$D$8</f>
        <v>AM</v>
      </c>
      <c r="E457" t="str">
        <f>Metadados!$D$9</f>
        <v>BRAM025</v>
      </c>
      <c r="F457" t="str">
        <f>Metadados!$D$10</f>
        <v>TFB</v>
      </c>
      <c r="G457" t="s">
        <v>516</v>
      </c>
      <c r="H457" t="s">
        <v>517</v>
      </c>
      <c r="J457" t="s">
        <v>2194</v>
      </c>
      <c r="K457" t="s">
        <v>2195</v>
      </c>
      <c r="L457" t="s">
        <v>2196</v>
      </c>
      <c r="M457" t="s">
        <v>2197</v>
      </c>
      <c r="N457" t="s">
        <v>2198</v>
      </c>
      <c r="O457" t="s">
        <v>2199</v>
      </c>
    </row>
    <row r="458" spans="1:15" x14ac:dyDescent="0.4">
      <c r="A458">
        <f>Metadados!$D$5</f>
        <v>1195247</v>
      </c>
      <c r="B458" t="str">
        <f>Metadados!$D$6</f>
        <v>TERMINAIS FLUVIAIS DO BRASIL S/A</v>
      </c>
      <c r="C458" t="str">
        <f>Metadados!$D$7</f>
        <v>ITACOATIARA</v>
      </c>
      <c r="D458" t="str">
        <f>Metadados!$D$8</f>
        <v>AM</v>
      </c>
      <c r="E458" t="str">
        <f>Metadados!$D$9</f>
        <v>BRAM025</v>
      </c>
      <c r="F458" t="str">
        <f>Metadados!$D$10</f>
        <v>TFB</v>
      </c>
      <c r="G458" t="s">
        <v>530</v>
      </c>
      <c r="H458" t="s">
        <v>531</v>
      </c>
      <c r="J458" t="s">
        <v>2200</v>
      </c>
      <c r="K458" t="s">
        <v>2201</v>
      </c>
      <c r="L458" t="s">
        <v>2202</v>
      </c>
      <c r="M458" t="s">
        <v>2203</v>
      </c>
      <c r="N458" t="s">
        <v>2204</v>
      </c>
      <c r="O458" t="s">
        <v>2205</v>
      </c>
    </row>
    <row r="459" spans="1:15" x14ac:dyDescent="0.4">
      <c r="A459">
        <f>Metadados!$D$5</f>
        <v>1195247</v>
      </c>
      <c r="B459" t="str">
        <f>Metadados!$D$6</f>
        <v>TERMINAIS FLUVIAIS DO BRASIL S/A</v>
      </c>
      <c r="C459" t="str">
        <f>Metadados!$D$7</f>
        <v>ITACOATIARA</v>
      </c>
      <c r="D459" t="str">
        <f>Metadados!$D$8</f>
        <v>AM</v>
      </c>
      <c r="E459" t="str">
        <f>Metadados!$D$9</f>
        <v>BRAM025</v>
      </c>
      <c r="F459" t="str">
        <f>Metadados!$D$10</f>
        <v>TFB</v>
      </c>
      <c r="G459" t="s">
        <v>516</v>
      </c>
      <c r="H459" t="s">
        <v>517</v>
      </c>
      <c r="J459" t="s">
        <v>1211</v>
      </c>
      <c r="K459" t="s">
        <v>1212</v>
      </c>
      <c r="L459" t="s">
        <v>2206</v>
      </c>
      <c r="M459" t="s">
        <v>2207</v>
      </c>
      <c r="N459" t="s">
        <v>2208</v>
      </c>
      <c r="O459" t="s">
        <v>2209</v>
      </c>
    </row>
    <row r="460" spans="1:15" x14ac:dyDescent="0.4">
      <c r="A460">
        <f>Metadados!$D$5</f>
        <v>1195247</v>
      </c>
      <c r="B460" t="str">
        <f>Metadados!$D$6</f>
        <v>TERMINAIS FLUVIAIS DO BRASIL S/A</v>
      </c>
      <c r="C460" t="str">
        <f>Metadados!$D$7</f>
        <v>ITACOATIARA</v>
      </c>
      <c r="D460" t="str">
        <f>Metadados!$D$8</f>
        <v>AM</v>
      </c>
      <c r="E460" t="str">
        <f>Metadados!$D$9</f>
        <v>BRAM025</v>
      </c>
      <c r="F460" t="str">
        <f>Metadados!$D$10</f>
        <v>TFB</v>
      </c>
      <c r="G460" t="s">
        <v>530</v>
      </c>
      <c r="H460" t="s">
        <v>531</v>
      </c>
      <c r="J460" t="s">
        <v>1326</v>
      </c>
      <c r="K460" t="s">
        <v>1327</v>
      </c>
      <c r="L460" t="s">
        <v>2210</v>
      </c>
      <c r="M460" t="s">
        <v>2211</v>
      </c>
      <c r="N460" t="s">
        <v>2212</v>
      </c>
      <c r="O460" t="s">
        <v>2213</v>
      </c>
    </row>
    <row r="461" spans="1:15" x14ac:dyDescent="0.4">
      <c r="A461">
        <f>Metadados!$D$5</f>
        <v>1195247</v>
      </c>
      <c r="B461" t="str">
        <f>Metadados!$D$6</f>
        <v>TERMINAIS FLUVIAIS DO BRASIL S/A</v>
      </c>
      <c r="C461" t="str">
        <f>Metadados!$D$7</f>
        <v>ITACOATIARA</v>
      </c>
      <c r="D461" t="str">
        <f>Metadados!$D$8</f>
        <v>AM</v>
      </c>
      <c r="E461" t="str">
        <f>Metadados!$D$9</f>
        <v>BRAM025</v>
      </c>
      <c r="F461" t="str">
        <f>Metadados!$D$10</f>
        <v>TFB</v>
      </c>
      <c r="G461" t="s">
        <v>516</v>
      </c>
      <c r="H461" t="s">
        <v>517</v>
      </c>
      <c r="J461" t="s">
        <v>1515</v>
      </c>
      <c r="K461" t="s">
        <v>1516</v>
      </c>
      <c r="L461" t="s">
        <v>2214</v>
      </c>
      <c r="M461" t="s">
        <v>2215</v>
      </c>
      <c r="N461" t="s">
        <v>2216</v>
      </c>
      <c r="O461" t="s">
        <v>2217</v>
      </c>
    </row>
    <row r="462" spans="1:15" x14ac:dyDescent="0.4">
      <c r="A462">
        <f>Metadados!$D$5</f>
        <v>1195247</v>
      </c>
      <c r="B462" t="str">
        <f>Metadados!$D$6</f>
        <v>TERMINAIS FLUVIAIS DO BRASIL S/A</v>
      </c>
      <c r="C462" t="str">
        <f>Metadados!$D$7</f>
        <v>ITACOATIARA</v>
      </c>
      <c r="D462" t="str">
        <f>Metadados!$D$8</f>
        <v>AM</v>
      </c>
      <c r="E462" t="str">
        <f>Metadados!$D$9</f>
        <v>BRAM025</v>
      </c>
      <c r="F462" t="str">
        <f>Metadados!$D$10</f>
        <v>TFB</v>
      </c>
      <c r="G462" t="s">
        <v>530</v>
      </c>
      <c r="H462" t="s">
        <v>531</v>
      </c>
      <c r="J462" t="s">
        <v>2218</v>
      </c>
      <c r="K462" t="s">
        <v>2219</v>
      </c>
      <c r="L462" t="s">
        <v>1912</v>
      </c>
      <c r="M462" t="s">
        <v>2220</v>
      </c>
      <c r="N462" t="s">
        <v>2221</v>
      </c>
      <c r="O462" t="s">
        <v>2222</v>
      </c>
    </row>
    <row r="463" spans="1:15" x14ac:dyDescent="0.4">
      <c r="A463">
        <f>Metadados!$D$5</f>
        <v>1195247</v>
      </c>
      <c r="B463" t="str">
        <f>Metadados!$D$6</f>
        <v>TERMINAIS FLUVIAIS DO BRASIL S/A</v>
      </c>
      <c r="C463" t="str">
        <f>Metadados!$D$7</f>
        <v>ITACOATIARA</v>
      </c>
      <c r="D463" t="str">
        <f>Metadados!$D$8</f>
        <v>AM</v>
      </c>
      <c r="E463" t="str">
        <f>Metadados!$D$9</f>
        <v>BRAM025</v>
      </c>
      <c r="F463" t="str">
        <f>Metadados!$D$10</f>
        <v>TFB</v>
      </c>
      <c r="G463" t="str">
        <f>Metadados!$D$11</f>
        <v>BRAM0250203</v>
      </c>
      <c r="H463" t="str">
        <f>Metadados!$D$12</f>
        <v>BERÇO 5</v>
      </c>
      <c r="I463">
        <v>9834337</v>
      </c>
      <c r="K463" t="s">
        <v>139</v>
      </c>
      <c r="L463" t="s">
        <v>1914</v>
      </c>
      <c r="M463" t="s">
        <v>1915</v>
      </c>
      <c r="N463" t="s">
        <v>1916</v>
      </c>
      <c r="O463" t="s">
        <v>1917</v>
      </c>
    </row>
    <row r="464" spans="1:15" x14ac:dyDescent="0.4">
      <c r="A464">
        <f>Metadados!$D$5</f>
        <v>1195247</v>
      </c>
      <c r="B464" t="str">
        <f>Metadados!$D$6</f>
        <v>TERMINAIS FLUVIAIS DO BRASIL S/A</v>
      </c>
      <c r="C464" t="str">
        <f>Metadados!$D$7</f>
        <v>ITACOATIARA</v>
      </c>
      <c r="D464" t="str">
        <f>Metadados!$D$8</f>
        <v>AM</v>
      </c>
      <c r="E464" t="str">
        <f>Metadados!$D$9</f>
        <v>BRAM025</v>
      </c>
      <c r="F464" t="str">
        <f>Metadados!$D$10</f>
        <v>TFB</v>
      </c>
      <c r="G464" t="s">
        <v>516</v>
      </c>
      <c r="H464" t="s">
        <v>517</v>
      </c>
      <c r="J464" t="s">
        <v>2231</v>
      </c>
      <c r="K464" t="s">
        <v>2232</v>
      </c>
      <c r="L464" t="s">
        <v>2233</v>
      </c>
      <c r="M464" t="s">
        <v>2234</v>
      </c>
      <c r="N464" t="s">
        <v>1916</v>
      </c>
      <c r="O464" t="s">
        <v>2235</v>
      </c>
    </row>
    <row r="465" spans="1:15" x14ac:dyDescent="0.4">
      <c r="A465">
        <f>Metadados!$D$5</f>
        <v>1195247</v>
      </c>
      <c r="B465" t="str">
        <f>Metadados!$D$6</f>
        <v>TERMINAIS FLUVIAIS DO BRASIL S/A</v>
      </c>
      <c r="C465" t="str">
        <f>Metadados!$D$7</f>
        <v>ITACOATIARA</v>
      </c>
      <c r="D465" t="str">
        <f>Metadados!$D$8</f>
        <v>AM</v>
      </c>
      <c r="E465" t="str">
        <f>Metadados!$D$9</f>
        <v>BRAM025</v>
      </c>
      <c r="F465" t="str">
        <f>Metadados!$D$10</f>
        <v>TFB</v>
      </c>
      <c r="G465" t="s">
        <v>530</v>
      </c>
      <c r="H465" t="s">
        <v>531</v>
      </c>
      <c r="J465" t="s">
        <v>2223</v>
      </c>
      <c r="K465" t="s">
        <v>2224</v>
      </c>
      <c r="L465" t="s">
        <v>2225</v>
      </c>
      <c r="M465" t="s">
        <v>2226</v>
      </c>
      <c r="N465" t="s">
        <v>2227</v>
      </c>
      <c r="O465" t="s">
        <v>2228</v>
      </c>
    </row>
    <row r="466" spans="1:15" x14ac:dyDescent="0.4">
      <c r="A466">
        <f>Metadados!$D$5</f>
        <v>1195247</v>
      </c>
      <c r="B466" t="str">
        <f>Metadados!$D$6</f>
        <v>TERMINAIS FLUVIAIS DO BRASIL S/A</v>
      </c>
      <c r="C466" t="str">
        <f>Metadados!$D$7</f>
        <v>ITACOATIARA</v>
      </c>
      <c r="D466" t="str">
        <f>Metadados!$D$8</f>
        <v>AM</v>
      </c>
      <c r="E466" t="str">
        <f>Metadados!$D$9</f>
        <v>BRAM025</v>
      </c>
      <c r="F466" t="str">
        <f>Metadados!$D$10</f>
        <v>TFB</v>
      </c>
      <c r="G466" t="s">
        <v>530</v>
      </c>
      <c r="H466" t="s">
        <v>531</v>
      </c>
      <c r="J466" t="s">
        <v>2223</v>
      </c>
      <c r="K466" t="s">
        <v>2224</v>
      </c>
      <c r="L466" t="s">
        <v>2225</v>
      </c>
      <c r="M466" t="s">
        <v>2229</v>
      </c>
      <c r="N466" t="s">
        <v>2230</v>
      </c>
      <c r="O466" t="s">
        <v>2228</v>
      </c>
    </row>
    <row r="467" spans="1:15" x14ac:dyDescent="0.4">
      <c r="A467">
        <f>Metadados!$D$5</f>
        <v>1195247</v>
      </c>
      <c r="B467" t="str">
        <f>Metadados!$D$6</f>
        <v>TERMINAIS FLUVIAIS DO BRASIL S/A</v>
      </c>
      <c r="C467" t="str">
        <f>Metadados!$D$7</f>
        <v>ITACOATIARA</v>
      </c>
      <c r="D467" t="str">
        <f>Metadados!$D$8</f>
        <v>AM</v>
      </c>
      <c r="E467" t="str">
        <f>Metadados!$D$9</f>
        <v>BRAM025</v>
      </c>
      <c r="F467" t="str">
        <f>Metadados!$D$10</f>
        <v>TFB</v>
      </c>
      <c r="G467" t="s">
        <v>530</v>
      </c>
      <c r="H467" t="s">
        <v>531</v>
      </c>
      <c r="J467" t="s">
        <v>2200</v>
      </c>
      <c r="K467" t="s">
        <v>2201</v>
      </c>
      <c r="L467" t="s">
        <v>2236</v>
      </c>
      <c r="M467" t="s">
        <v>2237</v>
      </c>
      <c r="N467" t="s">
        <v>2228</v>
      </c>
      <c r="O467" t="s">
        <v>2238</v>
      </c>
    </row>
    <row r="468" spans="1:15" x14ac:dyDescent="0.4">
      <c r="A468">
        <f>Metadados!$D$5</f>
        <v>1195247</v>
      </c>
      <c r="B468" t="str">
        <f>Metadados!$D$6</f>
        <v>TERMINAIS FLUVIAIS DO BRASIL S/A</v>
      </c>
      <c r="C468" t="str">
        <f>Metadados!$D$7</f>
        <v>ITACOATIARA</v>
      </c>
      <c r="D468" t="str">
        <f>Metadados!$D$8</f>
        <v>AM</v>
      </c>
      <c r="E468" t="str">
        <f>Metadados!$D$9</f>
        <v>BRAM025</v>
      </c>
      <c r="F468" t="str">
        <f>Metadados!$D$10</f>
        <v>TFB</v>
      </c>
      <c r="G468" t="s">
        <v>530</v>
      </c>
      <c r="H468" t="s">
        <v>531</v>
      </c>
      <c r="J468" t="s">
        <v>2239</v>
      </c>
      <c r="K468" t="s">
        <v>718</v>
      </c>
      <c r="L468" t="s">
        <v>2240</v>
      </c>
      <c r="M468" t="s">
        <v>2241</v>
      </c>
      <c r="N468" t="s">
        <v>2242</v>
      </c>
      <c r="O468" t="s">
        <v>2243</v>
      </c>
    </row>
    <row r="469" spans="1:15" x14ac:dyDescent="0.4">
      <c r="A469">
        <f>Metadados!$D$5</f>
        <v>1195247</v>
      </c>
      <c r="B469" t="str">
        <f>Metadados!$D$6</f>
        <v>TERMINAIS FLUVIAIS DO BRASIL S/A</v>
      </c>
      <c r="C469" t="str">
        <f>Metadados!$D$7</f>
        <v>ITACOATIARA</v>
      </c>
      <c r="D469" t="str">
        <f>Metadados!$D$8</f>
        <v>AM</v>
      </c>
      <c r="E469" t="str">
        <f>Metadados!$D$9</f>
        <v>BRAM025</v>
      </c>
      <c r="F469" t="str">
        <f>Metadados!$D$10</f>
        <v>TFB</v>
      </c>
      <c r="G469" t="s">
        <v>530</v>
      </c>
      <c r="H469" t="s">
        <v>531</v>
      </c>
      <c r="J469" t="s">
        <v>2239</v>
      </c>
      <c r="K469" t="s">
        <v>718</v>
      </c>
      <c r="L469" t="s">
        <v>2240</v>
      </c>
      <c r="M469" t="s">
        <v>2244</v>
      </c>
      <c r="N469" t="s">
        <v>2245</v>
      </c>
      <c r="O469" t="s">
        <v>2243</v>
      </c>
    </row>
    <row r="470" spans="1:15" x14ac:dyDescent="0.4">
      <c r="A470">
        <f>Metadados!$D$5</f>
        <v>1195247</v>
      </c>
      <c r="B470" t="str">
        <f>Metadados!$D$6</f>
        <v>TERMINAIS FLUVIAIS DO BRASIL S/A</v>
      </c>
      <c r="C470" t="str">
        <f>Metadados!$D$7</f>
        <v>ITACOATIARA</v>
      </c>
      <c r="D470" t="str">
        <f>Metadados!$D$8</f>
        <v>AM</v>
      </c>
      <c r="E470" t="str">
        <f>Metadados!$D$9</f>
        <v>BRAM025</v>
      </c>
      <c r="F470" t="str">
        <f>Metadados!$D$10</f>
        <v>TFB</v>
      </c>
      <c r="G470" t="s">
        <v>523</v>
      </c>
      <c r="H470" t="s">
        <v>524</v>
      </c>
      <c r="J470" t="s">
        <v>2246</v>
      </c>
      <c r="K470" t="s">
        <v>2219</v>
      </c>
      <c r="L470" t="s">
        <v>2247</v>
      </c>
      <c r="M470" t="s">
        <v>2248</v>
      </c>
      <c r="N470" t="s">
        <v>2249</v>
      </c>
      <c r="O470" t="s">
        <v>2250</v>
      </c>
    </row>
    <row r="471" spans="1:15" x14ac:dyDescent="0.4">
      <c r="A471">
        <f>Metadados!$D$5</f>
        <v>1195247</v>
      </c>
      <c r="B471" t="str">
        <f>Metadados!$D$6</f>
        <v>TERMINAIS FLUVIAIS DO BRASIL S/A</v>
      </c>
      <c r="C471" t="str">
        <f>Metadados!$D$7</f>
        <v>ITACOATIARA</v>
      </c>
      <c r="D471" t="str">
        <f>Metadados!$D$8</f>
        <v>AM</v>
      </c>
      <c r="E471" t="str">
        <f>Metadados!$D$9</f>
        <v>BRAM025</v>
      </c>
      <c r="F471" t="str">
        <f>Metadados!$D$10</f>
        <v>TFB</v>
      </c>
      <c r="G471" t="s">
        <v>516</v>
      </c>
      <c r="H471" t="s">
        <v>517</v>
      </c>
      <c r="J471" t="s">
        <v>2251</v>
      </c>
      <c r="K471" t="s">
        <v>1592</v>
      </c>
      <c r="L471" t="s">
        <v>2243</v>
      </c>
      <c r="M471" t="s">
        <v>2252</v>
      </c>
      <c r="N471" t="s">
        <v>2253</v>
      </c>
      <c r="O471" t="s">
        <v>2254</v>
      </c>
    </row>
    <row r="472" spans="1:15" x14ac:dyDescent="0.4">
      <c r="A472">
        <f>Metadados!$D$5</f>
        <v>1195247</v>
      </c>
      <c r="B472" t="str">
        <f>Metadados!$D$6</f>
        <v>TERMINAIS FLUVIAIS DO BRASIL S/A</v>
      </c>
      <c r="C472" t="str">
        <f>Metadados!$D$7</f>
        <v>ITACOATIARA</v>
      </c>
      <c r="D472" t="str">
        <f>Metadados!$D$8</f>
        <v>AM</v>
      </c>
      <c r="E472" t="str">
        <f>Metadados!$D$9</f>
        <v>BRAM025</v>
      </c>
      <c r="F472" t="str">
        <f>Metadados!$D$10</f>
        <v>TFB</v>
      </c>
      <c r="G472" t="s">
        <v>516</v>
      </c>
      <c r="H472" t="s">
        <v>517</v>
      </c>
      <c r="J472" t="s">
        <v>2251</v>
      </c>
      <c r="K472" t="s">
        <v>1592</v>
      </c>
      <c r="L472" t="s">
        <v>2243</v>
      </c>
      <c r="M472" t="s">
        <v>2255</v>
      </c>
      <c r="N472" t="s">
        <v>2256</v>
      </c>
      <c r="O472" t="s">
        <v>2254</v>
      </c>
    </row>
    <row r="473" spans="1:15" x14ac:dyDescent="0.4">
      <c r="A473">
        <f>Metadados!$D$5</f>
        <v>1195247</v>
      </c>
      <c r="B473" t="str">
        <f>Metadados!$D$6</f>
        <v>TERMINAIS FLUVIAIS DO BRASIL S/A</v>
      </c>
      <c r="C473" t="str">
        <f>Metadados!$D$7</f>
        <v>ITACOATIARA</v>
      </c>
      <c r="D473" t="str">
        <f>Metadados!$D$8</f>
        <v>AM</v>
      </c>
      <c r="E473" t="str">
        <f>Metadados!$D$9</f>
        <v>BRAM025</v>
      </c>
      <c r="F473" t="str">
        <f>Metadados!$D$10</f>
        <v>TFB</v>
      </c>
      <c r="G473" t="s">
        <v>530</v>
      </c>
      <c r="H473" t="s">
        <v>531</v>
      </c>
      <c r="J473" t="s">
        <v>1640</v>
      </c>
      <c r="K473" t="s">
        <v>1641</v>
      </c>
      <c r="L473" t="s">
        <v>2263</v>
      </c>
      <c r="M473" t="s">
        <v>2264</v>
      </c>
      <c r="N473" t="s">
        <v>2265</v>
      </c>
      <c r="O473" t="s">
        <v>2266</v>
      </c>
    </row>
    <row r="474" spans="1:15" x14ac:dyDescent="0.4">
      <c r="A474">
        <f>Metadados!$D$5</f>
        <v>1195247</v>
      </c>
      <c r="B474" t="str">
        <f>Metadados!$D$6</f>
        <v>TERMINAIS FLUVIAIS DO BRASIL S/A</v>
      </c>
      <c r="C474" t="str">
        <f>Metadados!$D$7</f>
        <v>ITACOATIARA</v>
      </c>
      <c r="D474" t="str">
        <f>Metadados!$D$8</f>
        <v>AM</v>
      </c>
      <c r="E474" t="str">
        <f>Metadados!$D$9</f>
        <v>BRAM025</v>
      </c>
      <c r="F474" t="str">
        <f>Metadados!$D$10</f>
        <v>TFB</v>
      </c>
      <c r="G474" t="s">
        <v>516</v>
      </c>
      <c r="H474" t="s">
        <v>517</v>
      </c>
      <c r="J474" t="s">
        <v>2257</v>
      </c>
      <c r="K474" t="s">
        <v>2258</v>
      </c>
      <c r="L474" t="s">
        <v>2259</v>
      </c>
      <c r="M474" t="s">
        <v>2260</v>
      </c>
      <c r="N474" t="s">
        <v>2261</v>
      </c>
      <c r="O474" t="s">
        <v>2262</v>
      </c>
    </row>
    <row r="475" spans="1:15" x14ac:dyDescent="0.4">
      <c r="A475">
        <f>Metadados!$D$5</f>
        <v>1195247</v>
      </c>
      <c r="B475" t="str">
        <f>Metadados!$D$6</f>
        <v>TERMINAIS FLUVIAIS DO BRASIL S/A</v>
      </c>
      <c r="C475" t="str">
        <f>Metadados!$D$7</f>
        <v>ITACOATIARA</v>
      </c>
      <c r="D475" t="str">
        <f>Metadados!$D$8</f>
        <v>AM</v>
      </c>
      <c r="E475" t="str">
        <f>Metadados!$D$9</f>
        <v>BRAM025</v>
      </c>
      <c r="F475" t="str">
        <f>Metadados!$D$10</f>
        <v>TFB</v>
      </c>
      <c r="G475" t="str">
        <f>Metadados!$D$11</f>
        <v>BRAM0250203</v>
      </c>
      <c r="H475" t="str">
        <f>Metadados!$D$12</f>
        <v>BERÇO 5</v>
      </c>
      <c r="I475">
        <v>9380087</v>
      </c>
      <c r="K475" t="s">
        <v>1886</v>
      </c>
      <c r="L475" t="s">
        <v>1918</v>
      </c>
      <c r="M475" t="s">
        <v>1919</v>
      </c>
      <c r="N475" t="s">
        <v>1920</v>
      </c>
      <c r="O475" t="s">
        <v>1921</v>
      </c>
    </row>
    <row r="476" spans="1:15" x14ac:dyDescent="0.4">
      <c r="A476">
        <f>Metadados!$D$5</f>
        <v>1195247</v>
      </c>
      <c r="B476" t="str">
        <f>Metadados!$D$6</f>
        <v>TERMINAIS FLUVIAIS DO BRASIL S/A</v>
      </c>
      <c r="C476" t="str">
        <f>Metadados!$D$7</f>
        <v>ITACOATIARA</v>
      </c>
      <c r="D476" t="str">
        <f>Metadados!$D$8</f>
        <v>AM</v>
      </c>
      <c r="E476" t="str">
        <f>Metadados!$D$9</f>
        <v>BRAM025</v>
      </c>
      <c r="F476" t="str">
        <f>Metadados!$D$10</f>
        <v>TFB</v>
      </c>
      <c r="G476" t="s">
        <v>523</v>
      </c>
      <c r="H476" t="s">
        <v>524</v>
      </c>
      <c r="J476" t="s">
        <v>2267</v>
      </c>
      <c r="K476" t="s">
        <v>2268</v>
      </c>
      <c r="L476" t="s">
        <v>2269</v>
      </c>
      <c r="M476" t="s">
        <v>2270</v>
      </c>
      <c r="N476" t="s">
        <v>2271</v>
      </c>
      <c r="O476" t="s">
        <v>2272</v>
      </c>
    </row>
    <row r="477" spans="1:15" x14ac:dyDescent="0.4">
      <c r="A477">
        <f>Metadados!$D$5</f>
        <v>1195247</v>
      </c>
      <c r="B477" t="str">
        <f>Metadados!$D$6</f>
        <v>TERMINAIS FLUVIAIS DO BRASIL S/A</v>
      </c>
      <c r="C477" t="str">
        <f>Metadados!$D$7</f>
        <v>ITACOATIARA</v>
      </c>
      <c r="D477" t="str">
        <f>Metadados!$D$8</f>
        <v>AM</v>
      </c>
      <c r="E477" t="str">
        <f>Metadados!$D$9</f>
        <v>BRAM025</v>
      </c>
      <c r="F477" t="str">
        <f>Metadados!$D$10</f>
        <v>TFB</v>
      </c>
      <c r="G477" t="s">
        <v>530</v>
      </c>
      <c r="H477" t="s">
        <v>531</v>
      </c>
      <c r="J477" t="s">
        <v>1268</v>
      </c>
      <c r="K477" t="s">
        <v>723</v>
      </c>
      <c r="L477" t="s">
        <v>2273</v>
      </c>
      <c r="M477" t="s">
        <v>2274</v>
      </c>
      <c r="N477" t="s">
        <v>2275</v>
      </c>
      <c r="O477" t="s">
        <v>2276</v>
      </c>
    </row>
    <row r="478" spans="1:15" x14ac:dyDescent="0.4">
      <c r="A478">
        <f>Metadados!$D$5</f>
        <v>1195247</v>
      </c>
      <c r="B478" t="str">
        <f>Metadados!$D$6</f>
        <v>TERMINAIS FLUVIAIS DO BRASIL S/A</v>
      </c>
      <c r="C478" t="str">
        <f>Metadados!$D$7</f>
        <v>ITACOATIARA</v>
      </c>
      <c r="D478" t="str">
        <f>Metadados!$D$8</f>
        <v>AM</v>
      </c>
      <c r="E478" t="str">
        <f>Metadados!$D$9</f>
        <v>BRAM025</v>
      </c>
      <c r="F478" t="str">
        <f>Metadados!$D$10</f>
        <v>TFB</v>
      </c>
      <c r="G478" t="s">
        <v>530</v>
      </c>
      <c r="H478" t="s">
        <v>531</v>
      </c>
      <c r="J478" t="s">
        <v>1268</v>
      </c>
      <c r="K478" t="s">
        <v>723</v>
      </c>
      <c r="L478" t="s">
        <v>2273</v>
      </c>
      <c r="M478" t="s">
        <v>2277</v>
      </c>
      <c r="N478" t="s">
        <v>2278</v>
      </c>
      <c r="O478" t="s">
        <v>2276</v>
      </c>
    </row>
    <row r="479" spans="1:15" x14ac:dyDescent="0.4">
      <c r="A479">
        <f>Metadados!$D$5</f>
        <v>1195247</v>
      </c>
      <c r="B479" t="str">
        <f>Metadados!$D$6</f>
        <v>TERMINAIS FLUVIAIS DO BRASIL S/A</v>
      </c>
      <c r="C479" t="str">
        <f>Metadados!$D$7</f>
        <v>ITACOATIARA</v>
      </c>
      <c r="D479" t="str">
        <f>Metadados!$D$8</f>
        <v>AM</v>
      </c>
      <c r="E479" t="str">
        <f>Metadados!$D$9</f>
        <v>BRAM025</v>
      </c>
      <c r="F479" t="str">
        <f>Metadados!$D$10</f>
        <v>TFB</v>
      </c>
      <c r="G479" t="s">
        <v>516</v>
      </c>
      <c r="H479" t="s">
        <v>517</v>
      </c>
      <c r="J479" t="s">
        <v>1442</v>
      </c>
      <c r="K479" t="s">
        <v>840</v>
      </c>
      <c r="L479" t="s">
        <v>2279</v>
      </c>
      <c r="M479" t="s">
        <v>2280</v>
      </c>
      <c r="N479" t="s">
        <v>2281</v>
      </c>
      <c r="O479" t="s">
        <v>2282</v>
      </c>
    </row>
    <row r="480" spans="1:15" x14ac:dyDescent="0.4">
      <c r="A480">
        <f>Metadados!$D$5</f>
        <v>1195247</v>
      </c>
      <c r="B480" t="str">
        <f>Metadados!$D$6</f>
        <v>TERMINAIS FLUVIAIS DO BRASIL S/A</v>
      </c>
      <c r="C480" t="str">
        <f>Metadados!$D$7</f>
        <v>ITACOATIARA</v>
      </c>
      <c r="D480" t="str">
        <f>Metadados!$D$8</f>
        <v>AM</v>
      </c>
      <c r="E480" t="str">
        <f>Metadados!$D$9</f>
        <v>BRAM025</v>
      </c>
      <c r="F480" t="str">
        <f>Metadados!$D$10</f>
        <v>TFB</v>
      </c>
      <c r="G480" t="s">
        <v>530</v>
      </c>
      <c r="H480" t="s">
        <v>531</v>
      </c>
      <c r="J480" t="s">
        <v>1650</v>
      </c>
      <c r="K480" t="s">
        <v>779</v>
      </c>
      <c r="L480" t="s">
        <v>2283</v>
      </c>
      <c r="M480" t="s">
        <v>2284</v>
      </c>
      <c r="N480" t="s">
        <v>2285</v>
      </c>
      <c r="O480" t="s">
        <v>2286</v>
      </c>
    </row>
    <row r="481" spans="1:15" x14ac:dyDescent="0.4">
      <c r="A481">
        <f>Metadados!$D$5</f>
        <v>1195247</v>
      </c>
      <c r="B481" t="str">
        <f>Metadados!$D$6</f>
        <v>TERMINAIS FLUVIAIS DO BRASIL S/A</v>
      </c>
      <c r="C481" t="str">
        <f>Metadados!$D$7</f>
        <v>ITACOATIARA</v>
      </c>
      <c r="D481" t="str">
        <f>Metadados!$D$8</f>
        <v>AM</v>
      </c>
      <c r="E481" t="str">
        <f>Metadados!$D$9</f>
        <v>BRAM025</v>
      </c>
      <c r="F481" t="str">
        <f>Metadados!$D$10</f>
        <v>TFB</v>
      </c>
      <c r="G481" t="str">
        <f>Metadados!$D$11</f>
        <v>BRAM0250203</v>
      </c>
      <c r="H481" t="str">
        <f>Metadados!$D$12</f>
        <v>BERÇO 5</v>
      </c>
      <c r="I481">
        <v>9369887</v>
      </c>
      <c r="K481" t="s">
        <v>513</v>
      </c>
      <c r="L481" t="s">
        <v>1922</v>
      </c>
      <c r="M481" t="s">
        <v>1923</v>
      </c>
      <c r="N481" t="s">
        <v>1924</v>
      </c>
      <c r="O481" t="s">
        <v>1925</v>
      </c>
    </row>
    <row r="482" spans="1:15" x14ac:dyDescent="0.4">
      <c r="A482">
        <f>Metadados!$D$5</f>
        <v>1195247</v>
      </c>
      <c r="B482" t="str">
        <f>Metadados!$D$6</f>
        <v>TERMINAIS FLUVIAIS DO BRASIL S/A</v>
      </c>
      <c r="C482" t="str">
        <f>Metadados!$D$7</f>
        <v>ITACOATIARA</v>
      </c>
      <c r="D482" t="str">
        <f>Metadados!$D$8</f>
        <v>AM</v>
      </c>
      <c r="E482" t="str">
        <f>Metadados!$D$9</f>
        <v>BRAM025</v>
      </c>
      <c r="F482" t="str">
        <f>Metadados!$D$10</f>
        <v>TFB</v>
      </c>
      <c r="G482" t="str">
        <f>Metadados!$D$11</f>
        <v>BRAM0250203</v>
      </c>
      <c r="H482" t="str">
        <f>Metadados!$D$12</f>
        <v>BERÇO 5</v>
      </c>
      <c r="I482">
        <v>9369887</v>
      </c>
      <c r="K482" t="s">
        <v>513</v>
      </c>
      <c r="L482" t="s">
        <v>1922</v>
      </c>
      <c r="M482" t="s">
        <v>1923</v>
      </c>
      <c r="N482" t="s">
        <v>1926</v>
      </c>
      <c r="O482" t="s">
        <v>1925</v>
      </c>
    </row>
    <row r="483" spans="1:15" x14ac:dyDescent="0.4">
      <c r="A483">
        <f>Metadados!$D$5</f>
        <v>1195247</v>
      </c>
      <c r="B483" t="str">
        <f>Metadados!$D$6</f>
        <v>TERMINAIS FLUVIAIS DO BRASIL S/A</v>
      </c>
      <c r="C483" t="str">
        <f>Metadados!$D$7</f>
        <v>ITACOATIARA</v>
      </c>
      <c r="D483" t="str">
        <f>Metadados!$D$8</f>
        <v>AM</v>
      </c>
      <c r="E483" t="str">
        <f>Metadados!$D$9</f>
        <v>BRAM025</v>
      </c>
      <c r="F483" t="str">
        <f>Metadados!$D$10</f>
        <v>TFB</v>
      </c>
      <c r="G483" t="s">
        <v>516</v>
      </c>
      <c r="H483" t="s">
        <v>517</v>
      </c>
      <c r="J483" t="s">
        <v>2298</v>
      </c>
      <c r="K483" t="s">
        <v>2299</v>
      </c>
      <c r="L483" t="s">
        <v>2286</v>
      </c>
      <c r="M483" t="s">
        <v>2300</v>
      </c>
      <c r="N483" t="s">
        <v>2301</v>
      </c>
      <c r="O483" t="s">
        <v>2302</v>
      </c>
    </row>
    <row r="484" spans="1:15" x14ac:dyDescent="0.4">
      <c r="A484">
        <f>Metadados!$D$5</f>
        <v>1195247</v>
      </c>
      <c r="B484" t="str">
        <f>Metadados!$D$6</f>
        <v>TERMINAIS FLUVIAIS DO BRASIL S/A</v>
      </c>
      <c r="C484" t="str">
        <f>Metadados!$D$7</f>
        <v>ITACOATIARA</v>
      </c>
      <c r="D484" t="str">
        <f>Metadados!$D$8</f>
        <v>AM</v>
      </c>
      <c r="E484" t="str">
        <f>Metadados!$D$9</f>
        <v>BRAM025</v>
      </c>
      <c r="F484" t="str">
        <f>Metadados!$D$10</f>
        <v>TFB</v>
      </c>
      <c r="G484" t="s">
        <v>516</v>
      </c>
      <c r="H484" t="s">
        <v>517</v>
      </c>
      <c r="J484" t="s">
        <v>2292</v>
      </c>
      <c r="K484" t="s">
        <v>2293</v>
      </c>
      <c r="L484" t="s">
        <v>2294</v>
      </c>
      <c r="M484" t="s">
        <v>2295</v>
      </c>
      <c r="N484" t="s">
        <v>2296</v>
      </c>
      <c r="O484" t="s">
        <v>2297</v>
      </c>
    </row>
    <row r="485" spans="1:15" x14ac:dyDescent="0.4">
      <c r="A485">
        <f>Metadados!$D$5</f>
        <v>1195247</v>
      </c>
      <c r="B485" t="str">
        <f>Metadados!$D$6</f>
        <v>TERMINAIS FLUVIAIS DO BRASIL S/A</v>
      </c>
      <c r="C485" t="str">
        <f>Metadados!$D$7</f>
        <v>ITACOATIARA</v>
      </c>
      <c r="D485" t="str">
        <f>Metadados!$D$8</f>
        <v>AM</v>
      </c>
      <c r="E485" t="str">
        <f>Metadados!$D$9</f>
        <v>BRAM025</v>
      </c>
      <c r="F485" t="str">
        <f>Metadados!$D$10</f>
        <v>TFB</v>
      </c>
      <c r="G485" t="s">
        <v>523</v>
      </c>
      <c r="H485" t="s">
        <v>524</v>
      </c>
      <c r="J485" t="s">
        <v>2287</v>
      </c>
      <c r="K485" t="s">
        <v>1309</v>
      </c>
      <c r="L485" t="s">
        <v>2288</v>
      </c>
      <c r="M485" t="s">
        <v>2289</v>
      </c>
      <c r="N485" t="s">
        <v>2290</v>
      </c>
      <c r="O485" t="s">
        <v>2291</v>
      </c>
    </row>
    <row r="486" spans="1:15" x14ac:dyDescent="0.4">
      <c r="A486">
        <f>Metadados!$D$5</f>
        <v>1195247</v>
      </c>
      <c r="B486" t="str">
        <f>Metadados!$D$6</f>
        <v>TERMINAIS FLUVIAIS DO BRASIL S/A</v>
      </c>
      <c r="C486" t="str">
        <f>Metadados!$D$7</f>
        <v>ITACOATIARA</v>
      </c>
      <c r="D486" t="str">
        <f>Metadados!$D$8</f>
        <v>AM</v>
      </c>
      <c r="E486" t="str">
        <f>Metadados!$D$9</f>
        <v>BRAM025</v>
      </c>
      <c r="F486" t="str">
        <f>Metadados!$D$10</f>
        <v>TFB</v>
      </c>
      <c r="G486" t="s">
        <v>530</v>
      </c>
      <c r="H486" t="s">
        <v>531</v>
      </c>
      <c r="J486" t="s">
        <v>2303</v>
      </c>
      <c r="K486" t="s">
        <v>2304</v>
      </c>
      <c r="L486" t="s">
        <v>2300</v>
      </c>
      <c r="M486" t="s">
        <v>2305</v>
      </c>
      <c r="N486" t="s">
        <v>2306</v>
      </c>
      <c r="O486" t="s">
        <v>2307</v>
      </c>
    </row>
    <row r="487" spans="1:15" x14ac:dyDescent="0.4">
      <c r="A487">
        <f>Metadados!$D$5</f>
        <v>1195247</v>
      </c>
      <c r="B487" t="str">
        <f>Metadados!$D$6</f>
        <v>TERMINAIS FLUVIAIS DO BRASIL S/A</v>
      </c>
      <c r="C487" t="str">
        <f>Metadados!$D$7</f>
        <v>ITACOATIARA</v>
      </c>
      <c r="D487" t="str">
        <f>Metadados!$D$8</f>
        <v>AM</v>
      </c>
      <c r="E487" t="str">
        <f>Metadados!$D$9</f>
        <v>BRAM025</v>
      </c>
      <c r="F487" t="str">
        <f>Metadados!$D$10</f>
        <v>TFB</v>
      </c>
      <c r="G487" t="s">
        <v>516</v>
      </c>
      <c r="H487" t="s">
        <v>517</v>
      </c>
      <c r="J487" t="s">
        <v>2308</v>
      </c>
      <c r="K487" t="s">
        <v>696</v>
      </c>
      <c r="L487" t="s">
        <v>2309</v>
      </c>
      <c r="M487" t="s">
        <v>2310</v>
      </c>
      <c r="N487" t="s">
        <v>2311</v>
      </c>
      <c r="O487" t="s">
        <v>2312</v>
      </c>
    </row>
    <row r="488" spans="1:15" x14ac:dyDescent="0.4">
      <c r="A488">
        <f>Metadados!$D$5</f>
        <v>1195247</v>
      </c>
      <c r="B488" t="str">
        <f>Metadados!$D$6</f>
        <v>TERMINAIS FLUVIAIS DO BRASIL S/A</v>
      </c>
      <c r="C488" t="str">
        <f>Metadados!$D$7</f>
        <v>ITACOATIARA</v>
      </c>
      <c r="D488" t="str">
        <f>Metadados!$D$8</f>
        <v>AM</v>
      </c>
      <c r="E488" t="str">
        <f>Metadados!$D$9</f>
        <v>BRAM025</v>
      </c>
      <c r="F488" t="str">
        <f>Metadados!$D$10</f>
        <v>TFB</v>
      </c>
      <c r="G488" t="s">
        <v>516</v>
      </c>
      <c r="H488" t="s">
        <v>517</v>
      </c>
      <c r="J488" t="s">
        <v>2308</v>
      </c>
      <c r="K488" t="s">
        <v>696</v>
      </c>
      <c r="L488" t="s">
        <v>2309</v>
      </c>
      <c r="M488" t="s">
        <v>2313</v>
      </c>
      <c r="N488" t="s">
        <v>2314</v>
      </c>
      <c r="O488" t="s">
        <v>2312</v>
      </c>
    </row>
    <row r="489" spans="1:15" x14ac:dyDescent="0.4">
      <c r="A489">
        <f>Metadados!$D$5</f>
        <v>1195247</v>
      </c>
      <c r="B489" t="str">
        <f>Metadados!$D$6</f>
        <v>TERMINAIS FLUVIAIS DO BRASIL S/A</v>
      </c>
      <c r="C489" t="str">
        <f>Metadados!$D$7</f>
        <v>ITACOATIARA</v>
      </c>
      <c r="D489" t="str">
        <f>Metadados!$D$8</f>
        <v>AM</v>
      </c>
      <c r="E489" t="str">
        <f>Metadados!$D$9</f>
        <v>BRAM025</v>
      </c>
      <c r="F489" t="str">
        <f>Metadados!$D$10</f>
        <v>TFB</v>
      </c>
      <c r="G489" t="s">
        <v>530</v>
      </c>
      <c r="H489" t="s">
        <v>531</v>
      </c>
      <c r="J489" t="s">
        <v>1997</v>
      </c>
      <c r="K489" t="s">
        <v>1335</v>
      </c>
      <c r="L489" t="s">
        <v>2315</v>
      </c>
      <c r="M489" t="s">
        <v>2316</v>
      </c>
      <c r="N489" t="s">
        <v>2317</v>
      </c>
      <c r="O489" t="s">
        <v>2318</v>
      </c>
    </row>
    <row r="490" spans="1:15" x14ac:dyDescent="0.4">
      <c r="A490">
        <f>Metadados!$D$5</f>
        <v>1195247</v>
      </c>
      <c r="B490" t="str">
        <f>Metadados!$D$6</f>
        <v>TERMINAIS FLUVIAIS DO BRASIL S/A</v>
      </c>
      <c r="C490" t="str">
        <f>Metadados!$D$7</f>
        <v>ITACOATIARA</v>
      </c>
      <c r="D490" t="str">
        <f>Metadados!$D$8</f>
        <v>AM</v>
      </c>
      <c r="E490" t="str">
        <f>Metadados!$D$9</f>
        <v>BRAM025</v>
      </c>
      <c r="F490" t="str">
        <f>Metadados!$D$10</f>
        <v>TFB</v>
      </c>
      <c r="G490" t="s">
        <v>530</v>
      </c>
      <c r="H490" t="s">
        <v>531</v>
      </c>
      <c r="J490" t="s">
        <v>1997</v>
      </c>
      <c r="K490" t="s">
        <v>1335</v>
      </c>
      <c r="L490" t="s">
        <v>2315</v>
      </c>
      <c r="M490" t="s">
        <v>2319</v>
      </c>
      <c r="N490" t="s">
        <v>2320</v>
      </c>
      <c r="O490" t="s">
        <v>2318</v>
      </c>
    </row>
    <row r="491" spans="1:15" x14ac:dyDescent="0.4">
      <c r="A491">
        <f>Metadados!$D$5</f>
        <v>1195247</v>
      </c>
      <c r="B491" t="str">
        <f>Metadados!$D$6</f>
        <v>TERMINAIS FLUVIAIS DO BRASIL S/A</v>
      </c>
      <c r="C491" t="str">
        <f>Metadados!$D$7</f>
        <v>ITACOATIARA</v>
      </c>
      <c r="D491" t="str">
        <f>Metadados!$D$8</f>
        <v>AM</v>
      </c>
      <c r="E491" t="str">
        <f>Metadados!$D$9</f>
        <v>BRAM025</v>
      </c>
      <c r="F491" t="str">
        <f>Metadados!$D$10</f>
        <v>TFB</v>
      </c>
      <c r="G491" t="s">
        <v>530</v>
      </c>
      <c r="H491" t="s">
        <v>531</v>
      </c>
      <c r="J491" t="s">
        <v>1997</v>
      </c>
      <c r="K491" t="s">
        <v>1335</v>
      </c>
      <c r="L491" t="s">
        <v>2315</v>
      </c>
      <c r="M491" t="s">
        <v>2321</v>
      </c>
      <c r="N491" t="s">
        <v>2322</v>
      </c>
      <c r="O491" t="s">
        <v>2318</v>
      </c>
    </row>
    <row r="492" spans="1:15" x14ac:dyDescent="0.4">
      <c r="A492">
        <f>Metadados!$D$5</f>
        <v>1195247</v>
      </c>
      <c r="B492" t="str">
        <f>Metadados!$D$6</f>
        <v>TERMINAIS FLUVIAIS DO BRASIL S/A</v>
      </c>
      <c r="C492" t="str">
        <f>Metadados!$D$7</f>
        <v>ITACOATIARA</v>
      </c>
      <c r="D492" t="str">
        <f>Metadados!$D$8</f>
        <v>AM</v>
      </c>
      <c r="E492" t="str">
        <f>Metadados!$D$9</f>
        <v>BRAM025</v>
      </c>
      <c r="F492" t="str">
        <f>Metadados!$D$10</f>
        <v>TFB</v>
      </c>
      <c r="G492" t="s">
        <v>516</v>
      </c>
      <c r="H492" t="s">
        <v>517</v>
      </c>
      <c r="J492" t="s">
        <v>1293</v>
      </c>
      <c r="K492" t="s">
        <v>638</v>
      </c>
      <c r="L492" t="s">
        <v>2323</v>
      </c>
      <c r="M492" t="s">
        <v>2324</v>
      </c>
      <c r="N492" t="s">
        <v>2325</v>
      </c>
      <c r="O492" t="s">
        <v>2326</v>
      </c>
    </row>
    <row r="493" spans="1:15" x14ac:dyDescent="0.4">
      <c r="A493">
        <f>Metadados!$D$5</f>
        <v>1195247</v>
      </c>
      <c r="B493" t="str">
        <f>Metadados!$D$6</f>
        <v>TERMINAIS FLUVIAIS DO BRASIL S/A</v>
      </c>
      <c r="C493" t="str">
        <f>Metadados!$D$7</f>
        <v>ITACOATIARA</v>
      </c>
      <c r="D493" t="str">
        <f>Metadados!$D$8</f>
        <v>AM</v>
      </c>
      <c r="E493" t="str">
        <f>Metadados!$D$9</f>
        <v>BRAM025</v>
      </c>
      <c r="F493" t="str">
        <f>Metadados!$D$10</f>
        <v>TFB</v>
      </c>
      <c r="G493" t="s">
        <v>516</v>
      </c>
      <c r="H493" t="s">
        <v>517</v>
      </c>
      <c r="J493" t="s">
        <v>2327</v>
      </c>
      <c r="K493" t="s">
        <v>2328</v>
      </c>
      <c r="L493" t="s">
        <v>2329</v>
      </c>
      <c r="M493" t="s">
        <v>2330</v>
      </c>
      <c r="N493" t="s">
        <v>2331</v>
      </c>
      <c r="O493" t="s">
        <v>2332</v>
      </c>
    </row>
    <row r="494" spans="1:15" x14ac:dyDescent="0.4">
      <c r="A494">
        <f>Metadados!$D$5</f>
        <v>1195247</v>
      </c>
      <c r="B494" t="str">
        <f>Metadados!$D$6</f>
        <v>TERMINAIS FLUVIAIS DO BRASIL S/A</v>
      </c>
      <c r="C494" t="str">
        <f>Metadados!$D$7</f>
        <v>ITACOATIARA</v>
      </c>
      <c r="D494" t="str">
        <f>Metadados!$D$8</f>
        <v>AM</v>
      </c>
      <c r="E494" t="str">
        <f>Metadados!$D$9</f>
        <v>BRAM025</v>
      </c>
      <c r="F494" t="str">
        <f>Metadados!$D$10</f>
        <v>TFB</v>
      </c>
      <c r="G494" t="s">
        <v>523</v>
      </c>
      <c r="H494" t="s">
        <v>524</v>
      </c>
      <c r="J494" t="s">
        <v>1175</v>
      </c>
      <c r="K494" t="s">
        <v>648</v>
      </c>
      <c r="L494" t="s">
        <v>2333</v>
      </c>
      <c r="M494" t="s">
        <v>2334</v>
      </c>
      <c r="N494" t="s">
        <v>2335</v>
      </c>
      <c r="O494" t="s">
        <v>2336</v>
      </c>
    </row>
    <row r="495" spans="1:15" x14ac:dyDescent="0.4">
      <c r="A495">
        <f>Metadados!$D$5</f>
        <v>1195247</v>
      </c>
      <c r="B495" t="str">
        <f>Metadados!$D$6</f>
        <v>TERMINAIS FLUVIAIS DO BRASIL S/A</v>
      </c>
      <c r="C495" t="str">
        <f>Metadados!$D$7</f>
        <v>ITACOATIARA</v>
      </c>
      <c r="D495" t="str">
        <f>Metadados!$D$8</f>
        <v>AM</v>
      </c>
      <c r="E495" t="str">
        <f>Metadados!$D$9</f>
        <v>BRAM025</v>
      </c>
      <c r="F495" t="str">
        <f>Metadados!$D$10</f>
        <v>TFB</v>
      </c>
      <c r="G495" t="s">
        <v>516</v>
      </c>
      <c r="H495" t="s">
        <v>517</v>
      </c>
      <c r="J495" t="s">
        <v>1129</v>
      </c>
      <c r="K495" t="s">
        <v>557</v>
      </c>
      <c r="L495" t="s">
        <v>2337</v>
      </c>
      <c r="M495" t="s">
        <v>2338</v>
      </c>
      <c r="N495" t="s">
        <v>2339</v>
      </c>
      <c r="O495" t="s">
        <v>2340</v>
      </c>
    </row>
    <row r="496" spans="1:15" x14ac:dyDescent="0.4">
      <c r="A496">
        <f>Metadados!$D$5</f>
        <v>1195247</v>
      </c>
      <c r="B496" t="str">
        <f>Metadados!$D$6</f>
        <v>TERMINAIS FLUVIAIS DO BRASIL S/A</v>
      </c>
      <c r="C496" t="str">
        <f>Metadados!$D$7</f>
        <v>ITACOATIARA</v>
      </c>
      <c r="D496" t="str">
        <f>Metadados!$D$8</f>
        <v>AM</v>
      </c>
      <c r="E496" t="str">
        <f>Metadados!$D$9</f>
        <v>BRAM025</v>
      </c>
      <c r="F496" t="str">
        <f>Metadados!$D$10</f>
        <v>TFB</v>
      </c>
      <c r="G496" t="s">
        <v>523</v>
      </c>
      <c r="H496" t="s">
        <v>524</v>
      </c>
      <c r="J496" t="s">
        <v>2341</v>
      </c>
      <c r="K496" t="s">
        <v>1046</v>
      </c>
      <c r="L496" t="s">
        <v>2342</v>
      </c>
      <c r="M496" t="s">
        <v>2343</v>
      </c>
      <c r="N496" t="s">
        <v>2344</v>
      </c>
      <c r="O496" t="s">
        <v>2345</v>
      </c>
    </row>
    <row r="497" spans="1:15" x14ac:dyDescent="0.4">
      <c r="A497">
        <f>Metadados!$D$5</f>
        <v>1195247</v>
      </c>
      <c r="B497" t="str">
        <f>Metadados!$D$6</f>
        <v>TERMINAIS FLUVIAIS DO BRASIL S/A</v>
      </c>
      <c r="C497" t="str">
        <f>Metadados!$D$7</f>
        <v>ITACOATIARA</v>
      </c>
      <c r="D497" t="str">
        <f>Metadados!$D$8</f>
        <v>AM</v>
      </c>
      <c r="E497" t="str">
        <f>Metadados!$D$9</f>
        <v>BRAM025</v>
      </c>
      <c r="F497" t="str">
        <f>Metadados!$D$10</f>
        <v>TFB</v>
      </c>
      <c r="G497" t="s">
        <v>530</v>
      </c>
      <c r="H497" t="s">
        <v>531</v>
      </c>
      <c r="J497" t="s">
        <v>1160</v>
      </c>
      <c r="K497" t="s">
        <v>614</v>
      </c>
      <c r="L497" t="s">
        <v>2346</v>
      </c>
      <c r="M497" t="s">
        <v>2347</v>
      </c>
      <c r="N497" t="s">
        <v>2348</v>
      </c>
      <c r="O497" t="s">
        <v>2349</v>
      </c>
    </row>
    <row r="498" spans="1:15" x14ac:dyDescent="0.4">
      <c r="A498">
        <f>Metadados!$D$5</f>
        <v>1195247</v>
      </c>
      <c r="B498" t="str">
        <f>Metadados!$D$6</f>
        <v>TERMINAIS FLUVIAIS DO BRASIL S/A</v>
      </c>
      <c r="C498" t="str">
        <f>Metadados!$D$7</f>
        <v>ITACOATIARA</v>
      </c>
      <c r="D498" t="str">
        <f>Metadados!$D$8</f>
        <v>AM</v>
      </c>
      <c r="E498" t="str">
        <f>Metadados!$D$9</f>
        <v>BRAM025</v>
      </c>
      <c r="F498" t="str">
        <f>Metadados!$D$10</f>
        <v>TFB</v>
      </c>
      <c r="G498" t="str">
        <f>Metadados!$D$11</f>
        <v>BRAM0250203</v>
      </c>
      <c r="H498" t="str">
        <f>Metadados!$D$12</f>
        <v>BERÇO 5</v>
      </c>
      <c r="I498">
        <v>9380087</v>
      </c>
      <c r="K498" t="s">
        <v>1886</v>
      </c>
      <c r="L498" t="s">
        <v>2688</v>
      </c>
      <c r="M498" t="s">
        <v>2689</v>
      </c>
      <c r="N498" t="s">
        <v>2690</v>
      </c>
      <c r="O498" t="s">
        <v>2691</v>
      </c>
    </row>
    <row r="499" spans="1:15" x14ac:dyDescent="0.4">
      <c r="A499">
        <f>Metadados!$D$5</f>
        <v>1195247</v>
      </c>
      <c r="B499" t="str">
        <f>Metadados!$D$6</f>
        <v>TERMINAIS FLUVIAIS DO BRASIL S/A</v>
      </c>
      <c r="C499" t="str">
        <f>Metadados!$D$7</f>
        <v>ITACOATIARA</v>
      </c>
      <c r="D499" t="str">
        <f>Metadados!$D$8</f>
        <v>AM</v>
      </c>
      <c r="E499" t="str">
        <f>Metadados!$D$9</f>
        <v>BRAM025</v>
      </c>
      <c r="F499" t="str">
        <f>Metadados!$D$10</f>
        <v>TFB</v>
      </c>
      <c r="G499" t="s">
        <v>530</v>
      </c>
      <c r="H499" t="s">
        <v>531</v>
      </c>
      <c r="J499" t="s">
        <v>2350</v>
      </c>
      <c r="K499" t="s">
        <v>525</v>
      </c>
      <c r="L499" t="s">
        <v>2351</v>
      </c>
      <c r="M499" t="s">
        <v>2352</v>
      </c>
      <c r="N499" t="s">
        <v>2353</v>
      </c>
      <c r="O499" t="s">
        <v>2354</v>
      </c>
    </row>
    <row r="500" spans="1:15" x14ac:dyDescent="0.4">
      <c r="A500">
        <f>Metadados!$D$5</f>
        <v>1195247</v>
      </c>
      <c r="B500" t="str">
        <f>Metadados!$D$6</f>
        <v>TERMINAIS FLUVIAIS DO BRASIL S/A</v>
      </c>
      <c r="C500" t="str">
        <f>Metadados!$D$7</f>
        <v>ITACOATIARA</v>
      </c>
      <c r="D500" t="str">
        <f>Metadados!$D$8</f>
        <v>AM</v>
      </c>
      <c r="E500" t="str">
        <f>Metadados!$D$9</f>
        <v>BRAM025</v>
      </c>
      <c r="F500" t="str">
        <f>Metadados!$D$10</f>
        <v>TFB</v>
      </c>
      <c r="G500" t="s">
        <v>516</v>
      </c>
      <c r="H500" t="s">
        <v>517</v>
      </c>
      <c r="J500" t="s">
        <v>2088</v>
      </c>
      <c r="K500" t="s">
        <v>2089</v>
      </c>
      <c r="L500" t="s">
        <v>2355</v>
      </c>
      <c r="M500" t="s">
        <v>2356</v>
      </c>
      <c r="N500" t="s">
        <v>2357</v>
      </c>
      <c r="O500" t="s">
        <v>2358</v>
      </c>
    </row>
    <row r="501" spans="1:15" x14ac:dyDescent="0.4">
      <c r="A501">
        <f>Metadados!$D$5</f>
        <v>1195247</v>
      </c>
      <c r="B501" t="str">
        <f>Metadados!$D$6</f>
        <v>TERMINAIS FLUVIAIS DO BRASIL S/A</v>
      </c>
      <c r="C501" t="str">
        <f>Metadados!$D$7</f>
        <v>ITACOATIARA</v>
      </c>
      <c r="D501" t="str">
        <f>Metadados!$D$8</f>
        <v>AM</v>
      </c>
      <c r="E501" t="str">
        <f>Metadados!$D$9</f>
        <v>BRAM025</v>
      </c>
      <c r="F501" t="str">
        <f>Metadados!$D$10</f>
        <v>TFB</v>
      </c>
      <c r="G501" t="s">
        <v>516</v>
      </c>
      <c r="H501" t="s">
        <v>517</v>
      </c>
      <c r="J501" t="s">
        <v>1496</v>
      </c>
      <c r="K501" t="s">
        <v>805</v>
      </c>
      <c r="L501" t="s">
        <v>2359</v>
      </c>
      <c r="M501" t="s">
        <v>2360</v>
      </c>
      <c r="N501" t="s">
        <v>2361</v>
      </c>
      <c r="O501" t="s">
        <v>2362</v>
      </c>
    </row>
    <row r="502" spans="1:15" x14ac:dyDescent="0.4">
      <c r="A502">
        <f>Metadados!$D$5</f>
        <v>1195247</v>
      </c>
      <c r="B502" t="str">
        <f>Metadados!$D$6</f>
        <v>TERMINAIS FLUVIAIS DO BRASIL S/A</v>
      </c>
      <c r="C502" t="str">
        <f>Metadados!$D$7</f>
        <v>ITACOATIARA</v>
      </c>
      <c r="D502" t="str">
        <f>Metadados!$D$8</f>
        <v>AM</v>
      </c>
      <c r="E502" t="str">
        <f>Metadados!$D$9</f>
        <v>BRAM025</v>
      </c>
      <c r="F502" t="str">
        <f>Metadados!$D$10</f>
        <v>TFB</v>
      </c>
      <c r="G502" t="s">
        <v>516</v>
      </c>
      <c r="H502" t="s">
        <v>517</v>
      </c>
      <c r="J502" t="s">
        <v>1496</v>
      </c>
      <c r="K502" t="s">
        <v>805</v>
      </c>
      <c r="L502" t="s">
        <v>2359</v>
      </c>
      <c r="M502" t="s">
        <v>2363</v>
      </c>
      <c r="N502" t="s">
        <v>2364</v>
      </c>
      <c r="O502" t="s">
        <v>2362</v>
      </c>
    </row>
    <row r="503" spans="1:15" x14ac:dyDescent="0.4">
      <c r="A503">
        <f>Metadados!$D$5</f>
        <v>1195247</v>
      </c>
      <c r="B503" t="str">
        <f>Metadados!$D$6</f>
        <v>TERMINAIS FLUVIAIS DO BRASIL S/A</v>
      </c>
      <c r="C503" t="str">
        <f>Metadados!$D$7</f>
        <v>ITACOATIARA</v>
      </c>
      <c r="D503" t="str">
        <f>Metadados!$D$8</f>
        <v>AM</v>
      </c>
      <c r="E503" t="str">
        <f>Metadados!$D$9</f>
        <v>BRAM025</v>
      </c>
      <c r="F503" t="str">
        <f>Metadados!$D$10</f>
        <v>TFB</v>
      </c>
      <c r="G503" t="s">
        <v>516</v>
      </c>
      <c r="H503" t="s">
        <v>517</v>
      </c>
      <c r="J503" t="s">
        <v>1496</v>
      </c>
      <c r="K503" t="s">
        <v>805</v>
      </c>
      <c r="L503" t="s">
        <v>2359</v>
      </c>
      <c r="M503" t="s">
        <v>2365</v>
      </c>
      <c r="N503" t="s">
        <v>2366</v>
      </c>
      <c r="O503" t="s">
        <v>2362</v>
      </c>
    </row>
    <row r="504" spans="1:15" x14ac:dyDescent="0.4">
      <c r="A504">
        <f>Metadados!$D$5</f>
        <v>1195247</v>
      </c>
      <c r="B504" t="str">
        <f>Metadados!$D$6</f>
        <v>TERMINAIS FLUVIAIS DO BRASIL S/A</v>
      </c>
      <c r="C504" t="str">
        <f>Metadados!$D$7</f>
        <v>ITACOATIARA</v>
      </c>
      <c r="D504" t="str">
        <f>Metadados!$D$8</f>
        <v>AM</v>
      </c>
      <c r="E504" t="str">
        <f>Metadados!$D$9</f>
        <v>BRAM025</v>
      </c>
      <c r="F504" t="str">
        <f>Metadados!$D$10</f>
        <v>TFB</v>
      </c>
      <c r="G504" t="s">
        <v>523</v>
      </c>
      <c r="H504" t="s">
        <v>524</v>
      </c>
      <c r="J504" t="s">
        <v>1342</v>
      </c>
      <c r="K504" t="s">
        <v>1343</v>
      </c>
      <c r="L504" t="s">
        <v>2367</v>
      </c>
      <c r="M504" t="s">
        <v>2368</v>
      </c>
      <c r="N504" t="s">
        <v>2369</v>
      </c>
      <c r="O504" t="s">
        <v>2370</v>
      </c>
    </row>
    <row r="505" spans="1:15" x14ac:dyDescent="0.4">
      <c r="A505">
        <f>Metadados!$D$5</f>
        <v>1195247</v>
      </c>
      <c r="B505" t="str">
        <f>Metadados!$D$6</f>
        <v>TERMINAIS FLUVIAIS DO BRASIL S/A</v>
      </c>
      <c r="C505" t="str">
        <f>Metadados!$D$7</f>
        <v>ITACOATIARA</v>
      </c>
      <c r="D505" t="str">
        <f>Metadados!$D$8</f>
        <v>AM</v>
      </c>
      <c r="E505" t="str">
        <f>Metadados!$D$9</f>
        <v>BRAM025</v>
      </c>
      <c r="F505" t="str">
        <f>Metadados!$D$10</f>
        <v>TFB</v>
      </c>
      <c r="G505" t="s">
        <v>516</v>
      </c>
      <c r="H505" t="s">
        <v>517</v>
      </c>
      <c r="J505" t="s">
        <v>1093</v>
      </c>
      <c r="K505" t="s">
        <v>815</v>
      </c>
      <c r="L505" t="s">
        <v>2371</v>
      </c>
      <c r="M505" t="s">
        <v>2372</v>
      </c>
      <c r="N505" t="s">
        <v>2373</v>
      </c>
      <c r="O505" t="s">
        <v>2374</v>
      </c>
    </row>
    <row r="506" spans="1:15" x14ac:dyDescent="0.4">
      <c r="A506">
        <f>Metadados!$D$5</f>
        <v>1195247</v>
      </c>
      <c r="B506" t="str">
        <f>Metadados!$D$6</f>
        <v>TERMINAIS FLUVIAIS DO BRASIL S/A</v>
      </c>
      <c r="C506" t="str">
        <f>Metadados!$D$7</f>
        <v>ITACOATIARA</v>
      </c>
      <c r="D506" t="str">
        <f>Metadados!$D$8</f>
        <v>AM</v>
      </c>
      <c r="E506" t="str">
        <f>Metadados!$D$9</f>
        <v>BRAM025</v>
      </c>
      <c r="F506" t="str">
        <f>Metadados!$D$10</f>
        <v>TFB</v>
      </c>
      <c r="G506" t="s">
        <v>530</v>
      </c>
      <c r="H506" t="s">
        <v>531</v>
      </c>
      <c r="J506" t="s">
        <v>1080</v>
      </c>
      <c r="K506" t="s">
        <v>1081</v>
      </c>
      <c r="L506" t="s">
        <v>2375</v>
      </c>
      <c r="M506" t="s">
        <v>2376</v>
      </c>
      <c r="N506" t="s">
        <v>2377</v>
      </c>
      <c r="O506" t="s">
        <v>2378</v>
      </c>
    </row>
    <row r="507" spans="1:15" x14ac:dyDescent="0.4">
      <c r="A507">
        <f>Metadados!$D$5</f>
        <v>1195247</v>
      </c>
      <c r="B507" t="str">
        <f>Metadados!$D$6</f>
        <v>TERMINAIS FLUVIAIS DO BRASIL S/A</v>
      </c>
      <c r="C507" t="str">
        <f>Metadados!$D$7</f>
        <v>ITACOATIARA</v>
      </c>
      <c r="D507" t="str">
        <f>Metadados!$D$8</f>
        <v>AM</v>
      </c>
      <c r="E507" t="str">
        <f>Metadados!$D$9</f>
        <v>BRAM025</v>
      </c>
      <c r="F507" t="str">
        <f>Metadados!$D$10</f>
        <v>TFB</v>
      </c>
      <c r="G507" t="s">
        <v>523</v>
      </c>
      <c r="H507" t="s">
        <v>524</v>
      </c>
      <c r="J507" t="s">
        <v>1583</v>
      </c>
      <c r="K507" t="s">
        <v>835</v>
      </c>
      <c r="L507" t="s">
        <v>2379</v>
      </c>
      <c r="M507" t="s">
        <v>2380</v>
      </c>
      <c r="N507" t="s">
        <v>2381</v>
      </c>
      <c r="O507" t="s">
        <v>2382</v>
      </c>
    </row>
    <row r="508" spans="1:15" x14ac:dyDescent="0.4">
      <c r="A508">
        <f>Metadados!$D$5</f>
        <v>1195247</v>
      </c>
      <c r="B508" t="str">
        <f>Metadados!$D$6</f>
        <v>TERMINAIS FLUVIAIS DO BRASIL S/A</v>
      </c>
      <c r="C508" t="str">
        <f>Metadados!$D$7</f>
        <v>ITACOATIARA</v>
      </c>
      <c r="D508" t="str">
        <f>Metadados!$D$8</f>
        <v>AM</v>
      </c>
      <c r="E508" t="str">
        <f>Metadados!$D$9</f>
        <v>BRAM025</v>
      </c>
      <c r="F508" t="str">
        <f>Metadados!$D$10</f>
        <v>TFB</v>
      </c>
      <c r="G508" t="str">
        <f>Metadados!$D$11</f>
        <v>BRAM0250203</v>
      </c>
      <c r="H508" t="str">
        <f>Metadados!$D$12</f>
        <v>BERÇO 5</v>
      </c>
      <c r="I508">
        <v>9849265</v>
      </c>
      <c r="K508" t="s">
        <v>66</v>
      </c>
      <c r="L508" t="s">
        <v>2692</v>
      </c>
      <c r="M508" t="s">
        <v>2693</v>
      </c>
      <c r="N508" t="s">
        <v>2694</v>
      </c>
      <c r="O508" t="s">
        <v>2695</v>
      </c>
    </row>
    <row r="509" spans="1:15" x14ac:dyDescent="0.4">
      <c r="A509">
        <f>Metadados!$D$5</f>
        <v>1195247</v>
      </c>
      <c r="B509" t="str">
        <f>Metadados!$D$6</f>
        <v>TERMINAIS FLUVIAIS DO BRASIL S/A</v>
      </c>
      <c r="C509" t="str">
        <f>Metadados!$D$7</f>
        <v>ITACOATIARA</v>
      </c>
      <c r="D509" t="str">
        <f>Metadados!$D$8</f>
        <v>AM</v>
      </c>
      <c r="E509" t="str">
        <f>Metadados!$D$9</f>
        <v>BRAM025</v>
      </c>
      <c r="F509" t="str">
        <f>Metadados!$D$10</f>
        <v>TFB</v>
      </c>
      <c r="G509" t="s">
        <v>516</v>
      </c>
      <c r="H509" t="s">
        <v>517</v>
      </c>
      <c r="J509" t="s">
        <v>1849</v>
      </c>
      <c r="K509" t="s">
        <v>1850</v>
      </c>
      <c r="L509" t="s">
        <v>2383</v>
      </c>
      <c r="M509" t="s">
        <v>2384</v>
      </c>
      <c r="N509" t="s">
        <v>2385</v>
      </c>
      <c r="O509" t="s">
        <v>2386</v>
      </c>
    </row>
    <row r="510" spans="1:15" x14ac:dyDescent="0.4">
      <c r="A510">
        <f>Metadados!$D$5</f>
        <v>1195247</v>
      </c>
      <c r="B510" t="str">
        <f>Metadados!$D$6</f>
        <v>TERMINAIS FLUVIAIS DO BRASIL S/A</v>
      </c>
      <c r="C510" t="str">
        <f>Metadados!$D$7</f>
        <v>ITACOATIARA</v>
      </c>
      <c r="D510" t="str">
        <f>Metadados!$D$8</f>
        <v>AM</v>
      </c>
      <c r="E510" t="str">
        <f>Metadados!$D$9</f>
        <v>BRAM025</v>
      </c>
      <c r="F510" t="str">
        <f>Metadados!$D$10</f>
        <v>TFB</v>
      </c>
      <c r="G510" t="s">
        <v>516</v>
      </c>
      <c r="H510" t="s">
        <v>517</v>
      </c>
      <c r="J510" t="s">
        <v>2387</v>
      </c>
      <c r="K510" t="s">
        <v>2388</v>
      </c>
      <c r="L510" t="s">
        <v>2389</v>
      </c>
      <c r="M510" t="s">
        <v>2390</v>
      </c>
      <c r="N510" t="s">
        <v>2391</v>
      </c>
      <c r="O510" t="s">
        <v>2392</v>
      </c>
    </row>
    <row r="511" spans="1:15" x14ac:dyDescent="0.4">
      <c r="A511">
        <f>Metadados!$D$5</f>
        <v>1195247</v>
      </c>
      <c r="B511" t="str">
        <f>Metadados!$D$6</f>
        <v>TERMINAIS FLUVIAIS DO BRASIL S/A</v>
      </c>
      <c r="C511" t="str">
        <f>Metadados!$D$7</f>
        <v>ITACOATIARA</v>
      </c>
      <c r="D511" t="str">
        <f>Metadados!$D$8</f>
        <v>AM</v>
      </c>
      <c r="E511" t="str">
        <f>Metadados!$D$9</f>
        <v>BRAM025</v>
      </c>
      <c r="F511" t="str">
        <f>Metadados!$D$10</f>
        <v>TFB</v>
      </c>
      <c r="G511" t="s">
        <v>530</v>
      </c>
      <c r="H511" t="s">
        <v>531</v>
      </c>
      <c r="J511" t="s">
        <v>2393</v>
      </c>
      <c r="K511" t="s">
        <v>741</v>
      </c>
      <c r="L511" t="s">
        <v>2394</v>
      </c>
      <c r="M511" t="s">
        <v>2395</v>
      </c>
      <c r="N511" t="s">
        <v>2396</v>
      </c>
      <c r="O511" t="s">
        <v>2397</v>
      </c>
    </row>
    <row r="512" spans="1:15" x14ac:dyDescent="0.4">
      <c r="A512">
        <f>Metadados!$D$5</f>
        <v>1195247</v>
      </c>
      <c r="B512" t="str">
        <f>Metadados!$D$6</f>
        <v>TERMINAIS FLUVIAIS DO BRASIL S/A</v>
      </c>
      <c r="C512" t="str">
        <f>Metadados!$D$7</f>
        <v>ITACOATIARA</v>
      </c>
      <c r="D512" t="str">
        <f>Metadados!$D$8</f>
        <v>AM</v>
      </c>
      <c r="E512" t="str">
        <f>Metadados!$D$9</f>
        <v>BRAM025</v>
      </c>
      <c r="F512" t="str">
        <f>Metadados!$D$10</f>
        <v>TFB</v>
      </c>
      <c r="G512" t="s">
        <v>530</v>
      </c>
      <c r="H512" t="s">
        <v>531</v>
      </c>
      <c r="J512" t="s">
        <v>2393</v>
      </c>
      <c r="K512" t="s">
        <v>741</v>
      </c>
      <c r="L512" t="s">
        <v>2394</v>
      </c>
      <c r="M512" t="s">
        <v>2398</v>
      </c>
      <c r="N512" t="s">
        <v>2399</v>
      </c>
      <c r="O512" t="s">
        <v>2397</v>
      </c>
    </row>
    <row r="513" spans="1:15" x14ac:dyDescent="0.4">
      <c r="A513">
        <f>Metadados!$D$5</f>
        <v>1195247</v>
      </c>
      <c r="B513" t="str">
        <f>Metadados!$D$6</f>
        <v>TERMINAIS FLUVIAIS DO BRASIL S/A</v>
      </c>
      <c r="C513" t="str">
        <f>Metadados!$D$7</f>
        <v>ITACOATIARA</v>
      </c>
      <c r="D513" t="str">
        <f>Metadados!$D$8</f>
        <v>AM</v>
      </c>
      <c r="E513" t="str">
        <f>Metadados!$D$9</f>
        <v>BRAM025</v>
      </c>
      <c r="F513" t="str">
        <f>Metadados!$D$10</f>
        <v>TFB</v>
      </c>
      <c r="G513" t="s">
        <v>516</v>
      </c>
      <c r="H513" t="s">
        <v>517</v>
      </c>
      <c r="J513" t="s">
        <v>1016</v>
      </c>
      <c r="K513" t="s">
        <v>567</v>
      </c>
      <c r="L513" t="s">
        <v>2400</v>
      </c>
      <c r="M513" t="s">
        <v>2401</v>
      </c>
      <c r="N513" t="s">
        <v>2402</v>
      </c>
      <c r="O513" t="s">
        <v>2403</v>
      </c>
    </row>
    <row r="514" spans="1:15" x14ac:dyDescent="0.4">
      <c r="A514">
        <f>Metadados!$D$5</f>
        <v>1195247</v>
      </c>
      <c r="B514" t="str">
        <f>Metadados!$D$6</f>
        <v>TERMINAIS FLUVIAIS DO BRASIL S/A</v>
      </c>
      <c r="C514" t="str">
        <f>Metadados!$D$7</f>
        <v>ITACOATIARA</v>
      </c>
      <c r="D514" t="str">
        <f>Metadados!$D$8</f>
        <v>AM</v>
      </c>
      <c r="E514" t="str">
        <f>Metadados!$D$9</f>
        <v>BRAM025</v>
      </c>
      <c r="F514" t="str">
        <f>Metadados!$D$10</f>
        <v>TFB</v>
      </c>
      <c r="G514" t="str">
        <f>Metadados!$D$11</f>
        <v>BRAM0250203</v>
      </c>
      <c r="H514" t="str">
        <f>Metadados!$D$12</f>
        <v>BERÇO 5</v>
      </c>
      <c r="I514">
        <v>9849382</v>
      </c>
      <c r="K514" t="s">
        <v>2684</v>
      </c>
      <c r="L514" t="s">
        <v>2696</v>
      </c>
      <c r="M514" t="s">
        <v>2697</v>
      </c>
      <c r="N514" t="s">
        <v>2698</v>
      </c>
      <c r="O514" t="s">
        <v>2699</v>
      </c>
    </row>
    <row r="515" spans="1:15" x14ac:dyDescent="0.4">
      <c r="A515">
        <f>Metadados!$D$5</f>
        <v>1195247</v>
      </c>
      <c r="B515" t="str">
        <f>Metadados!$D$6</f>
        <v>TERMINAIS FLUVIAIS DO BRASIL S/A</v>
      </c>
      <c r="C515" t="str">
        <f>Metadados!$D$7</f>
        <v>ITACOATIARA</v>
      </c>
      <c r="D515" t="str">
        <f>Metadados!$D$8</f>
        <v>AM</v>
      </c>
      <c r="E515" t="str">
        <f>Metadados!$D$9</f>
        <v>BRAM025</v>
      </c>
      <c r="F515" t="str">
        <f>Metadados!$D$10</f>
        <v>TFB</v>
      </c>
      <c r="G515" t="s">
        <v>530</v>
      </c>
      <c r="H515" t="s">
        <v>531</v>
      </c>
      <c r="J515" t="s">
        <v>938</v>
      </c>
      <c r="K515" t="s">
        <v>939</v>
      </c>
      <c r="L515" t="s">
        <v>2404</v>
      </c>
      <c r="M515" t="s">
        <v>2405</v>
      </c>
      <c r="N515" t="s">
        <v>2406</v>
      </c>
      <c r="O515" t="s">
        <v>2407</v>
      </c>
    </row>
    <row r="516" spans="1:15" x14ac:dyDescent="0.4">
      <c r="A516">
        <f>Metadados!$D$5</f>
        <v>1195247</v>
      </c>
      <c r="B516" t="str">
        <f>Metadados!$D$6</f>
        <v>TERMINAIS FLUVIAIS DO BRASIL S/A</v>
      </c>
      <c r="C516" t="str">
        <f>Metadados!$D$7</f>
        <v>ITACOATIARA</v>
      </c>
      <c r="D516" t="str">
        <f>Metadados!$D$8</f>
        <v>AM</v>
      </c>
      <c r="E516" t="str">
        <f>Metadados!$D$9</f>
        <v>BRAM025</v>
      </c>
      <c r="F516" t="str">
        <f>Metadados!$D$10</f>
        <v>TFB</v>
      </c>
      <c r="G516" t="s">
        <v>516</v>
      </c>
      <c r="H516" t="s">
        <v>517</v>
      </c>
      <c r="J516" t="s">
        <v>924</v>
      </c>
      <c r="K516" t="s">
        <v>925</v>
      </c>
      <c r="L516" t="s">
        <v>2408</v>
      </c>
      <c r="M516" t="s">
        <v>2409</v>
      </c>
      <c r="N516" t="s">
        <v>2410</v>
      </c>
      <c r="O516" t="s">
        <v>2411</v>
      </c>
    </row>
    <row r="517" spans="1:15" x14ac:dyDescent="0.4">
      <c r="A517">
        <f>Metadados!$D$5</f>
        <v>1195247</v>
      </c>
      <c r="B517" t="str">
        <f>Metadados!$D$6</f>
        <v>TERMINAIS FLUVIAIS DO BRASIL S/A</v>
      </c>
      <c r="C517" t="str">
        <f>Metadados!$D$7</f>
        <v>ITACOATIARA</v>
      </c>
      <c r="D517" t="str">
        <f>Metadados!$D$8</f>
        <v>AM</v>
      </c>
      <c r="E517" t="str">
        <f>Metadados!$D$9</f>
        <v>BRAM025</v>
      </c>
      <c r="F517" t="str">
        <f>Metadados!$D$10</f>
        <v>TFB</v>
      </c>
      <c r="G517" t="s">
        <v>516</v>
      </c>
      <c r="H517" t="s">
        <v>517</v>
      </c>
      <c r="J517" t="s">
        <v>924</v>
      </c>
      <c r="K517" t="s">
        <v>925</v>
      </c>
      <c r="L517" t="s">
        <v>2408</v>
      </c>
      <c r="M517" t="s">
        <v>2412</v>
      </c>
      <c r="N517" t="s">
        <v>2413</v>
      </c>
      <c r="O517" t="s">
        <v>2411</v>
      </c>
    </row>
    <row r="518" spans="1:15" x14ac:dyDescent="0.4">
      <c r="A518">
        <f>Metadados!$D$5</f>
        <v>1195247</v>
      </c>
      <c r="B518" t="str">
        <f>Metadados!$D$6</f>
        <v>TERMINAIS FLUVIAIS DO BRASIL S/A</v>
      </c>
      <c r="C518" t="str">
        <f>Metadados!$D$7</f>
        <v>ITACOATIARA</v>
      </c>
      <c r="D518" t="str">
        <f>Metadados!$D$8</f>
        <v>AM</v>
      </c>
      <c r="E518" t="str">
        <f>Metadados!$D$9</f>
        <v>BRAM025</v>
      </c>
      <c r="F518" t="str">
        <f>Metadados!$D$10</f>
        <v>TFB</v>
      </c>
      <c r="G518" t="s">
        <v>530</v>
      </c>
      <c r="H518" t="s">
        <v>531</v>
      </c>
      <c r="J518" t="s">
        <v>1615</v>
      </c>
      <c r="K518" t="s">
        <v>1616</v>
      </c>
      <c r="L518" t="s">
        <v>2414</v>
      </c>
      <c r="M518" t="s">
        <v>2415</v>
      </c>
      <c r="N518" t="s">
        <v>2416</v>
      </c>
      <c r="O518" t="s">
        <v>2417</v>
      </c>
    </row>
    <row r="519" spans="1:15" x14ac:dyDescent="0.4">
      <c r="A519">
        <f>Metadados!$D$5</f>
        <v>1195247</v>
      </c>
      <c r="B519" t="str">
        <f>Metadados!$D$6</f>
        <v>TERMINAIS FLUVIAIS DO BRASIL S/A</v>
      </c>
      <c r="C519" t="str">
        <f>Metadados!$D$7</f>
        <v>ITACOATIARA</v>
      </c>
      <c r="D519" t="str">
        <f>Metadados!$D$8</f>
        <v>AM</v>
      </c>
      <c r="E519" t="str">
        <f>Metadados!$D$9</f>
        <v>BRAM025</v>
      </c>
      <c r="F519" t="str">
        <f>Metadados!$D$10</f>
        <v>TFB</v>
      </c>
      <c r="G519" t="s">
        <v>516</v>
      </c>
      <c r="H519" t="s">
        <v>517</v>
      </c>
      <c r="J519" t="s">
        <v>1034</v>
      </c>
      <c r="K519" t="s">
        <v>1035</v>
      </c>
      <c r="L519" t="s">
        <v>2418</v>
      </c>
      <c r="M519" t="s">
        <v>2419</v>
      </c>
      <c r="N519" t="s">
        <v>2420</v>
      </c>
      <c r="O519" t="s">
        <v>2421</v>
      </c>
    </row>
    <row r="520" spans="1:15" x14ac:dyDescent="0.4">
      <c r="A520">
        <f>Metadados!$D$5</f>
        <v>1195247</v>
      </c>
      <c r="B520" t="str">
        <f>Metadados!$D$6</f>
        <v>TERMINAIS FLUVIAIS DO BRASIL S/A</v>
      </c>
      <c r="C520" t="str">
        <f>Metadados!$D$7</f>
        <v>ITACOATIARA</v>
      </c>
      <c r="D520" t="str">
        <f>Metadados!$D$8</f>
        <v>AM</v>
      </c>
      <c r="E520" t="str">
        <f>Metadados!$D$9</f>
        <v>BRAM025</v>
      </c>
      <c r="F520" t="str">
        <f>Metadados!$D$10</f>
        <v>TFB</v>
      </c>
      <c r="G520" t="s">
        <v>516</v>
      </c>
      <c r="H520" t="s">
        <v>517</v>
      </c>
      <c r="J520" t="s">
        <v>2034</v>
      </c>
      <c r="K520" t="s">
        <v>1005</v>
      </c>
      <c r="L520" t="s">
        <v>2422</v>
      </c>
      <c r="M520" t="s">
        <v>2423</v>
      </c>
      <c r="N520" t="s">
        <v>2424</v>
      </c>
      <c r="O520" t="s">
        <v>2425</v>
      </c>
    </row>
    <row r="521" spans="1:15" x14ac:dyDescent="0.4">
      <c r="A521">
        <f>Metadados!$D$5</f>
        <v>1195247</v>
      </c>
      <c r="B521" t="str">
        <f>Metadados!$D$6</f>
        <v>TERMINAIS FLUVIAIS DO BRASIL S/A</v>
      </c>
      <c r="C521" t="str">
        <f>Metadados!$D$7</f>
        <v>ITACOATIARA</v>
      </c>
      <c r="D521" t="str">
        <f>Metadados!$D$8</f>
        <v>AM</v>
      </c>
      <c r="E521" t="str">
        <f>Metadados!$D$9</f>
        <v>BRAM025</v>
      </c>
      <c r="F521" t="str">
        <f>Metadados!$D$10</f>
        <v>TFB</v>
      </c>
      <c r="G521" t="s">
        <v>516</v>
      </c>
      <c r="H521" t="s">
        <v>517</v>
      </c>
      <c r="J521" t="s">
        <v>2034</v>
      </c>
      <c r="K521" t="s">
        <v>1005</v>
      </c>
      <c r="L521" t="s">
        <v>2422</v>
      </c>
      <c r="M521" t="s">
        <v>2426</v>
      </c>
      <c r="N521" t="s">
        <v>2427</v>
      </c>
      <c r="O521" t="s">
        <v>2425</v>
      </c>
    </row>
    <row r="522" spans="1:15" x14ac:dyDescent="0.4">
      <c r="A522">
        <f>Metadados!$D$5</f>
        <v>1195247</v>
      </c>
      <c r="B522" t="str">
        <f>Metadados!$D$6</f>
        <v>TERMINAIS FLUVIAIS DO BRASIL S/A</v>
      </c>
      <c r="C522" t="str">
        <f>Metadados!$D$7</f>
        <v>ITACOATIARA</v>
      </c>
      <c r="D522" t="str">
        <f>Metadados!$D$8</f>
        <v>AM</v>
      </c>
      <c r="E522" t="str">
        <f>Metadados!$D$9</f>
        <v>BRAM025</v>
      </c>
      <c r="F522" t="str">
        <f>Metadados!$D$10</f>
        <v>TFB</v>
      </c>
      <c r="G522" t="s">
        <v>516</v>
      </c>
      <c r="H522" t="s">
        <v>517</v>
      </c>
      <c r="J522" t="s">
        <v>2034</v>
      </c>
      <c r="K522" t="s">
        <v>1005</v>
      </c>
      <c r="L522" t="s">
        <v>2422</v>
      </c>
      <c r="M522" t="s">
        <v>2428</v>
      </c>
      <c r="N522" t="s">
        <v>2429</v>
      </c>
      <c r="O522" t="s">
        <v>2425</v>
      </c>
    </row>
    <row r="523" spans="1:15" x14ac:dyDescent="0.4">
      <c r="A523">
        <f>Metadados!$D$5</f>
        <v>1195247</v>
      </c>
      <c r="B523" t="str">
        <f>Metadados!$D$6</f>
        <v>TERMINAIS FLUVIAIS DO BRASIL S/A</v>
      </c>
      <c r="C523" t="str">
        <f>Metadados!$D$7</f>
        <v>ITACOATIARA</v>
      </c>
      <c r="D523" t="str">
        <f>Metadados!$D$8</f>
        <v>AM</v>
      </c>
      <c r="E523" t="str">
        <f>Metadados!$D$9</f>
        <v>BRAM025</v>
      </c>
      <c r="F523" t="str">
        <f>Metadados!$D$10</f>
        <v>TFB</v>
      </c>
      <c r="G523" t="s">
        <v>516</v>
      </c>
      <c r="H523" t="s">
        <v>517</v>
      </c>
      <c r="J523" t="s">
        <v>2430</v>
      </c>
      <c r="K523" t="s">
        <v>2431</v>
      </c>
      <c r="L523" t="s">
        <v>2432</v>
      </c>
      <c r="M523" t="s">
        <v>2433</v>
      </c>
      <c r="N523" t="s">
        <v>2434</v>
      </c>
      <c r="O523" t="s">
        <v>2435</v>
      </c>
    </row>
    <row r="524" spans="1:15" x14ac:dyDescent="0.4">
      <c r="A524">
        <f>Metadados!$D$5</f>
        <v>1195247</v>
      </c>
      <c r="B524" t="str">
        <f>Metadados!$D$6</f>
        <v>TERMINAIS FLUVIAIS DO BRASIL S/A</v>
      </c>
      <c r="C524" t="str">
        <f>Metadados!$D$7</f>
        <v>ITACOATIARA</v>
      </c>
      <c r="D524" t="str">
        <f>Metadados!$D$8</f>
        <v>AM</v>
      </c>
      <c r="E524" t="str">
        <f>Metadados!$D$9</f>
        <v>BRAM025</v>
      </c>
      <c r="F524" t="str">
        <f>Metadados!$D$10</f>
        <v>TFB</v>
      </c>
      <c r="G524" t="s">
        <v>516</v>
      </c>
      <c r="H524" t="s">
        <v>517</v>
      </c>
      <c r="J524" t="s">
        <v>2430</v>
      </c>
      <c r="K524" t="s">
        <v>2431</v>
      </c>
      <c r="L524" t="s">
        <v>2432</v>
      </c>
      <c r="M524" t="s">
        <v>2436</v>
      </c>
      <c r="N524" t="s">
        <v>2437</v>
      </c>
      <c r="O524" t="s">
        <v>2435</v>
      </c>
    </row>
    <row r="525" spans="1:15" x14ac:dyDescent="0.4">
      <c r="A525">
        <f>Metadados!$D$5</f>
        <v>1195247</v>
      </c>
      <c r="B525" t="str">
        <f>Metadados!$D$6</f>
        <v>TERMINAIS FLUVIAIS DO BRASIL S/A</v>
      </c>
      <c r="C525" t="str">
        <f>Metadados!$D$7</f>
        <v>ITACOATIARA</v>
      </c>
      <c r="D525" t="str">
        <f>Metadados!$D$8</f>
        <v>AM</v>
      </c>
      <c r="E525" t="str">
        <f>Metadados!$D$9</f>
        <v>BRAM025</v>
      </c>
      <c r="F525" t="str">
        <f>Metadados!$D$10</f>
        <v>TFB</v>
      </c>
      <c r="G525" t="s">
        <v>523</v>
      </c>
      <c r="H525" t="s">
        <v>524</v>
      </c>
      <c r="J525" t="s">
        <v>1654</v>
      </c>
      <c r="K525" t="s">
        <v>706</v>
      </c>
      <c r="L525" t="s">
        <v>2438</v>
      </c>
      <c r="M525" t="s">
        <v>2439</v>
      </c>
      <c r="N525" t="s">
        <v>2440</v>
      </c>
      <c r="O525" t="s">
        <v>2441</v>
      </c>
    </row>
    <row r="526" spans="1:15" x14ac:dyDescent="0.4">
      <c r="A526">
        <f>Metadados!$D$5</f>
        <v>1195247</v>
      </c>
      <c r="B526" t="str">
        <f>Metadados!$D$6</f>
        <v>TERMINAIS FLUVIAIS DO BRASIL S/A</v>
      </c>
      <c r="C526" t="str">
        <f>Metadados!$D$7</f>
        <v>ITACOATIARA</v>
      </c>
      <c r="D526" t="str">
        <f>Metadados!$D$8</f>
        <v>AM</v>
      </c>
      <c r="E526" t="str">
        <f>Metadados!$D$9</f>
        <v>BRAM025</v>
      </c>
      <c r="F526" t="str">
        <f>Metadados!$D$10</f>
        <v>TFB</v>
      </c>
      <c r="G526" t="s">
        <v>516</v>
      </c>
      <c r="H526" t="s">
        <v>517</v>
      </c>
      <c r="J526" t="s">
        <v>2442</v>
      </c>
      <c r="K526" t="s">
        <v>2443</v>
      </c>
      <c r="L526" t="s">
        <v>2444</v>
      </c>
      <c r="M526" t="s">
        <v>2445</v>
      </c>
      <c r="N526" t="s">
        <v>2446</v>
      </c>
      <c r="O526" t="s">
        <v>2447</v>
      </c>
    </row>
    <row r="527" spans="1:15" x14ac:dyDescent="0.4">
      <c r="A527">
        <f>Metadados!$D$5</f>
        <v>1195247</v>
      </c>
      <c r="B527" t="str">
        <f>Metadados!$D$6</f>
        <v>TERMINAIS FLUVIAIS DO BRASIL S/A</v>
      </c>
      <c r="C527" t="str">
        <f>Metadados!$D$7</f>
        <v>ITACOATIARA</v>
      </c>
      <c r="D527" t="str">
        <f>Metadados!$D$8</f>
        <v>AM</v>
      </c>
      <c r="E527" t="str">
        <f>Metadados!$D$9</f>
        <v>BRAM025</v>
      </c>
      <c r="F527" t="str">
        <f>Metadados!$D$10</f>
        <v>TFB</v>
      </c>
      <c r="G527" t="s">
        <v>516</v>
      </c>
      <c r="H527" t="s">
        <v>517</v>
      </c>
      <c r="J527" t="s">
        <v>1699</v>
      </c>
      <c r="K527" t="s">
        <v>594</v>
      </c>
      <c r="L527" t="s">
        <v>2448</v>
      </c>
      <c r="M527" t="s">
        <v>2449</v>
      </c>
      <c r="N527" t="s">
        <v>2450</v>
      </c>
      <c r="O527" t="s">
        <v>2451</v>
      </c>
    </row>
    <row r="528" spans="1:15" x14ac:dyDescent="0.4">
      <c r="A528">
        <f>Metadados!$D$5</f>
        <v>1195247</v>
      </c>
      <c r="B528" t="str">
        <f>Metadados!$D$6</f>
        <v>TERMINAIS FLUVIAIS DO BRASIL S/A</v>
      </c>
      <c r="C528" t="str">
        <f>Metadados!$D$7</f>
        <v>ITACOATIARA</v>
      </c>
      <c r="D528" t="str">
        <f>Metadados!$D$8</f>
        <v>AM</v>
      </c>
      <c r="E528" t="str">
        <f>Metadados!$D$9</f>
        <v>BRAM025</v>
      </c>
      <c r="F528" t="str">
        <f>Metadados!$D$10</f>
        <v>TFB</v>
      </c>
      <c r="G528" t="s">
        <v>523</v>
      </c>
      <c r="H528" t="s">
        <v>524</v>
      </c>
      <c r="J528" t="s">
        <v>1983</v>
      </c>
      <c r="K528" t="s">
        <v>643</v>
      </c>
      <c r="L528" t="s">
        <v>2458</v>
      </c>
      <c r="M528" t="s">
        <v>2459</v>
      </c>
      <c r="N528" t="s">
        <v>2460</v>
      </c>
      <c r="O528" t="s">
        <v>2461</v>
      </c>
    </row>
    <row r="529" spans="1:15" x14ac:dyDescent="0.4">
      <c r="A529">
        <f>Metadados!$D$5</f>
        <v>1195247</v>
      </c>
      <c r="B529" t="str">
        <f>Metadados!$D$6</f>
        <v>TERMINAIS FLUVIAIS DO BRASIL S/A</v>
      </c>
      <c r="C529" t="str">
        <f>Metadados!$D$7</f>
        <v>ITACOATIARA</v>
      </c>
      <c r="D529" t="str">
        <f>Metadados!$D$8</f>
        <v>AM</v>
      </c>
      <c r="E529" t="str">
        <f>Metadados!$D$9</f>
        <v>BRAM025</v>
      </c>
      <c r="F529" t="str">
        <f>Metadados!$D$10</f>
        <v>TFB</v>
      </c>
      <c r="G529" t="s">
        <v>530</v>
      </c>
      <c r="H529" t="s">
        <v>531</v>
      </c>
      <c r="J529" t="s">
        <v>1630</v>
      </c>
      <c r="K529" t="s">
        <v>1631</v>
      </c>
      <c r="L529" t="s">
        <v>2452</v>
      </c>
      <c r="M529" t="s">
        <v>2453</v>
      </c>
      <c r="N529" t="s">
        <v>2454</v>
      </c>
      <c r="O529" t="s">
        <v>2455</v>
      </c>
    </row>
    <row r="530" spans="1:15" x14ac:dyDescent="0.4">
      <c r="A530">
        <f>Metadados!$D$5</f>
        <v>1195247</v>
      </c>
      <c r="B530" t="str">
        <f>Metadados!$D$6</f>
        <v>TERMINAIS FLUVIAIS DO BRASIL S/A</v>
      </c>
      <c r="C530" t="str">
        <f>Metadados!$D$7</f>
        <v>ITACOATIARA</v>
      </c>
      <c r="D530" t="str">
        <f>Metadados!$D$8</f>
        <v>AM</v>
      </c>
      <c r="E530" t="str">
        <f>Metadados!$D$9</f>
        <v>BRAM025</v>
      </c>
      <c r="F530" t="str">
        <f>Metadados!$D$10</f>
        <v>TFB</v>
      </c>
      <c r="G530" t="s">
        <v>530</v>
      </c>
      <c r="H530" t="s">
        <v>531</v>
      </c>
      <c r="J530" t="s">
        <v>1630</v>
      </c>
      <c r="K530" t="s">
        <v>1631</v>
      </c>
      <c r="L530" t="s">
        <v>2452</v>
      </c>
      <c r="M530" t="s">
        <v>2456</v>
      </c>
      <c r="N530" t="s">
        <v>2457</v>
      </c>
      <c r="O530" t="s">
        <v>2455</v>
      </c>
    </row>
    <row r="531" spans="1:15" x14ac:dyDescent="0.4">
      <c r="A531">
        <f>Metadados!$D$5</f>
        <v>1195247</v>
      </c>
      <c r="B531" t="str">
        <f>Metadados!$D$6</f>
        <v>TERMINAIS FLUVIAIS DO BRASIL S/A</v>
      </c>
      <c r="C531" t="str">
        <f>Metadados!$D$7</f>
        <v>ITACOATIARA</v>
      </c>
      <c r="D531" t="str">
        <f>Metadados!$D$8</f>
        <v>AM</v>
      </c>
      <c r="E531" t="str">
        <f>Metadados!$D$9</f>
        <v>BRAM025</v>
      </c>
      <c r="F531" t="str">
        <f>Metadados!$D$10</f>
        <v>TFB</v>
      </c>
      <c r="G531" t="s">
        <v>516</v>
      </c>
      <c r="H531" t="s">
        <v>517</v>
      </c>
      <c r="J531" t="s">
        <v>1988</v>
      </c>
      <c r="K531" t="s">
        <v>589</v>
      </c>
      <c r="L531" t="s">
        <v>2462</v>
      </c>
      <c r="M531" t="s">
        <v>2463</v>
      </c>
      <c r="N531" t="s">
        <v>2464</v>
      </c>
      <c r="O531" t="s">
        <v>2465</v>
      </c>
    </row>
    <row r="532" spans="1:15" x14ac:dyDescent="0.4">
      <c r="A532">
        <f>Metadados!$D$5</f>
        <v>1195247</v>
      </c>
      <c r="B532" t="str">
        <f>Metadados!$D$6</f>
        <v>TERMINAIS FLUVIAIS DO BRASIL S/A</v>
      </c>
      <c r="C532" t="str">
        <f>Metadados!$D$7</f>
        <v>ITACOATIARA</v>
      </c>
      <c r="D532" t="str">
        <f>Metadados!$D$8</f>
        <v>AM</v>
      </c>
      <c r="E532" t="str">
        <f>Metadados!$D$9</f>
        <v>BRAM025</v>
      </c>
      <c r="F532" t="str">
        <f>Metadados!$D$10</f>
        <v>TFB</v>
      </c>
      <c r="G532" t="str">
        <f>Metadados!$D$11</f>
        <v>BRAM0250203</v>
      </c>
      <c r="H532" t="str">
        <f>Metadados!$D$12</f>
        <v>BERÇO 5</v>
      </c>
      <c r="I532">
        <v>9657806</v>
      </c>
      <c r="K532" t="s">
        <v>2685</v>
      </c>
      <c r="L532" t="s">
        <v>2700</v>
      </c>
      <c r="M532" t="s">
        <v>2701</v>
      </c>
      <c r="N532" t="s">
        <v>2702</v>
      </c>
      <c r="O532" t="s">
        <v>2703</v>
      </c>
    </row>
    <row r="533" spans="1:15" x14ac:dyDescent="0.4">
      <c r="A533">
        <f>Metadados!$D$5</f>
        <v>1195247</v>
      </c>
      <c r="B533" t="str">
        <f>Metadados!$D$6</f>
        <v>TERMINAIS FLUVIAIS DO BRASIL S/A</v>
      </c>
      <c r="C533" t="str">
        <f>Metadados!$D$7</f>
        <v>ITACOATIARA</v>
      </c>
      <c r="D533" t="str">
        <f>Metadados!$D$8</f>
        <v>AM</v>
      </c>
      <c r="E533" t="str">
        <f>Metadados!$D$9</f>
        <v>BRAM025</v>
      </c>
      <c r="F533" t="str">
        <f>Metadados!$D$10</f>
        <v>TFB</v>
      </c>
      <c r="G533" t="s">
        <v>516</v>
      </c>
      <c r="H533" t="s">
        <v>517</v>
      </c>
      <c r="J533" t="s">
        <v>1298</v>
      </c>
      <c r="K533" t="s">
        <v>1299</v>
      </c>
      <c r="L533" t="s">
        <v>2466</v>
      </c>
      <c r="M533" t="s">
        <v>2467</v>
      </c>
      <c r="N533" t="s">
        <v>2468</v>
      </c>
      <c r="O533" t="s">
        <v>2469</v>
      </c>
    </row>
    <row r="534" spans="1:15" x14ac:dyDescent="0.4">
      <c r="A534">
        <f>Metadados!$D$5</f>
        <v>1195247</v>
      </c>
      <c r="B534" t="str">
        <f>Metadados!$D$6</f>
        <v>TERMINAIS FLUVIAIS DO BRASIL S/A</v>
      </c>
      <c r="C534" t="str">
        <f>Metadados!$D$7</f>
        <v>ITACOATIARA</v>
      </c>
      <c r="D534" t="str">
        <f>Metadados!$D$8</f>
        <v>AM</v>
      </c>
      <c r="E534" t="str">
        <f>Metadados!$D$9</f>
        <v>BRAM025</v>
      </c>
      <c r="F534" t="str">
        <f>Metadados!$D$10</f>
        <v>TFB</v>
      </c>
      <c r="G534" t="s">
        <v>516</v>
      </c>
      <c r="H534" t="s">
        <v>517</v>
      </c>
      <c r="J534" t="s">
        <v>1298</v>
      </c>
      <c r="K534" t="s">
        <v>1299</v>
      </c>
      <c r="L534" t="s">
        <v>2466</v>
      </c>
      <c r="M534" t="s">
        <v>2470</v>
      </c>
      <c r="N534" t="s">
        <v>2471</v>
      </c>
      <c r="O534" t="s">
        <v>2469</v>
      </c>
    </row>
    <row r="535" spans="1:15" x14ac:dyDescent="0.4">
      <c r="A535">
        <f>Metadados!$D$5</f>
        <v>1195247</v>
      </c>
      <c r="B535" t="str">
        <f>Metadados!$D$6</f>
        <v>TERMINAIS FLUVIAIS DO BRASIL S/A</v>
      </c>
      <c r="C535" t="str">
        <f>Metadados!$D$7</f>
        <v>ITACOATIARA</v>
      </c>
      <c r="D535" t="str">
        <f>Metadados!$D$8</f>
        <v>AM</v>
      </c>
      <c r="E535" t="str">
        <f>Metadados!$D$9</f>
        <v>BRAM025</v>
      </c>
      <c r="F535" t="str">
        <f>Metadados!$D$10</f>
        <v>TFB</v>
      </c>
      <c r="G535" t="s">
        <v>523</v>
      </c>
      <c r="H535" t="s">
        <v>524</v>
      </c>
      <c r="J535" t="s">
        <v>1531</v>
      </c>
      <c r="K535" t="s">
        <v>1532</v>
      </c>
      <c r="L535" t="s">
        <v>2472</v>
      </c>
      <c r="M535" t="s">
        <v>2473</v>
      </c>
      <c r="N535" t="s">
        <v>2474</v>
      </c>
      <c r="O535" t="s">
        <v>2475</v>
      </c>
    </row>
    <row r="536" spans="1:15" x14ac:dyDescent="0.4">
      <c r="A536">
        <f>Metadados!$D$5</f>
        <v>1195247</v>
      </c>
      <c r="B536" t="str">
        <f>Metadados!$D$6</f>
        <v>TERMINAIS FLUVIAIS DO BRASIL S/A</v>
      </c>
      <c r="C536" t="str">
        <f>Metadados!$D$7</f>
        <v>ITACOATIARA</v>
      </c>
      <c r="D536" t="str">
        <f>Metadados!$D$8</f>
        <v>AM</v>
      </c>
      <c r="E536" t="str">
        <f>Metadados!$D$9</f>
        <v>BRAM025</v>
      </c>
      <c r="F536" t="str">
        <f>Metadados!$D$10</f>
        <v>TFB</v>
      </c>
      <c r="G536" t="str">
        <f>Metadados!$D$11</f>
        <v>BRAM0250203</v>
      </c>
      <c r="H536" t="str">
        <f>Metadados!$D$12</f>
        <v>BERÇO 5</v>
      </c>
      <c r="I536">
        <v>9369887</v>
      </c>
      <c r="K536" t="s">
        <v>513</v>
      </c>
      <c r="L536" t="s">
        <v>2704</v>
      </c>
      <c r="M536" t="s">
        <v>2705</v>
      </c>
      <c r="N536" t="s">
        <v>2706</v>
      </c>
      <c r="O536" t="s">
        <v>2707</v>
      </c>
    </row>
    <row r="537" spans="1:15" x14ac:dyDescent="0.4">
      <c r="A537">
        <f>Metadados!$D$5</f>
        <v>1195247</v>
      </c>
      <c r="B537" t="str">
        <f>Metadados!$D$6</f>
        <v>TERMINAIS FLUVIAIS DO BRASIL S/A</v>
      </c>
      <c r="C537" t="str">
        <f>Metadados!$D$7</f>
        <v>ITACOATIARA</v>
      </c>
      <c r="D537" t="str">
        <f>Metadados!$D$8</f>
        <v>AM</v>
      </c>
      <c r="E537" t="str">
        <f>Metadados!$D$9</f>
        <v>BRAM025</v>
      </c>
      <c r="F537" t="str">
        <f>Metadados!$D$10</f>
        <v>TFB</v>
      </c>
      <c r="G537" t="str">
        <f>Metadados!$D$11</f>
        <v>BRAM0250203</v>
      </c>
      <c r="H537" t="str">
        <f>Metadados!$D$12</f>
        <v>BERÇO 5</v>
      </c>
      <c r="I537">
        <v>9369887</v>
      </c>
      <c r="K537" t="s">
        <v>513</v>
      </c>
      <c r="L537" t="s">
        <v>2704</v>
      </c>
      <c r="M537" t="s">
        <v>2708</v>
      </c>
      <c r="N537" t="s">
        <v>2709</v>
      </c>
      <c r="O537" t="s">
        <v>2707</v>
      </c>
    </row>
    <row r="538" spans="1:15" x14ac:dyDescent="0.4">
      <c r="A538">
        <f>Metadados!$D$5</f>
        <v>1195247</v>
      </c>
      <c r="B538" t="str">
        <f>Metadados!$D$6</f>
        <v>TERMINAIS FLUVIAIS DO BRASIL S/A</v>
      </c>
      <c r="C538" t="str">
        <f>Metadados!$D$7</f>
        <v>ITACOATIARA</v>
      </c>
      <c r="D538" t="str">
        <f>Metadados!$D$8</f>
        <v>AM</v>
      </c>
      <c r="E538" t="str">
        <f>Metadados!$D$9</f>
        <v>BRAM025</v>
      </c>
      <c r="F538" t="str">
        <f>Metadados!$D$10</f>
        <v>TFB</v>
      </c>
      <c r="G538" t="s">
        <v>516</v>
      </c>
      <c r="H538" t="s">
        <v>517</v>
      </c>
      <c r="J538" t="s">
        <v>2476</v>
      </c>
      <c r="K538" t="s">
        <v>2477</v>
      </c>
      <c r="L538" t="s">
        <v>2478</v>
      </c>
      <c r="M538" t="s">
        <v>2479</v>
      </c>
      <c r="N538" t="s">
        <v>2480</v>
      </c>
      <c r="O538" t="s">
        <v>2481</v>
      </c>
    </row>
    <row r="539" spans="1:15" x14ac:dyDescent="0.4">
      <c r="A539">
        <f>Metadados!$D$5</f>
        <v>1195247</v>
      </c>
      <c r="B539" t="str">
        <f>Metadados!$D$6</f>
        <v>TERMINAIS FLUVIAIS DO BRASIL S/A</v>
      </c>
      <c r="C539" t="str">
        <f>Metadados!$D$7</f>
        <v>ITACOATIARA</v>
      </c>
      <c r="D539" t="str">
        <f>Metadados!$D$8</f>
        <v>AM</v>
      </c>
      <c r="E539" t="str">
        <f>Metadados!$D$9</f>
        <v>BRAM025</v>
      </c>
      <c r="F539" t="str">
        <f>Metadados!$D$10</f>
        <v>TFB</v>
      </c>
      <c r="G539" t="s">
        <v>530</v>
      </c>
      <c r="H539" t="s">
        <v>531</v>
      </c>
      <c r="J539" t="s">
        <v>1687</v>
      </c>
      <c r="K539" t="s">
        <v>1688</v>
      </c>
      <c r="L539" t="s">
        <v>2482</v>
      </c>
      <c r="M539" t="s">
        <v>2483</v>
      </c>
      <c r="N539" t="s">
        <v>2484</v>
      </c>
      <c r="O539" t="s">
        <v>2485</v>
      </c>
    </row>
    <row r="540" spans="1:15" x14ac:dyDescent="0.4">
      <c r="A540">
        <f>Metadados!$D$5</f>
        <v>1195247</v>
      </c>
      <c r="B540" t="str">
        <f>Metadados!$D$6</f>
        <v>TERMINAIS FLUVIAIS DO BRASIL S/A</v>
      </c>
      <c r="C540" t="str">
        <f>Metadados!$D$7</f>
        <v>ITACOATIARA</v>
      </c>
      <c r="D540" t="str">
        <f>Metadados!$D$8</f>
        <v>AM</v>
      </c>
      <c r="E540" t="str">
        <f>Metadados!$D$9</f>
        <v>BRAM025</v>
      </c>
      <c r="F540" t="str">
        <f>Metadados!$D$10</f>
        <v>TFB</v>
      </c>
      <c r="G540" t="s">
        <v>516</v>
      </c>
      <c r="H540" t="s">
        <v>517</v>
      </c>
      <c r="J540" t="s">
        <v>1245</v>
      </c>
      <c r="K540" t="s">
        <v>1246</v>
      </c>
      <c r="L540" t="s">
        <v>2486</v>
      </c>
      <c r="M540" t="s">
        <v>2487</v>
      </c>
      <c r="N540" t="s">
        <v>2488</v>
      </c>
      <c r="O540" t="s">
        <v>2489</v>
      </c>
    </row>
    <row r="541" spans="1:15" x14ac:dyDescent="0.4">
      <c r="A541">
        <f>Metadados!$D$5</f>
        <v>1195247</v>
      </c>
      <c r="B541" t="str">
        <f>Metadados!$D$6</f>
        <v>TERMINAIS FLUVIAIS DO BRASIL S/A</v>
      </c>
      <c r="C541" t="str">
        <f>Metadados!$D$7</f>
        <v>ITACOATIARA</v>
      </c>
      <c r="D541" t="str">
        <f>Metadados!$D$8</f>
        <v>AM</v>
      </c>
      <c r="E541" t="str">
        <f>Metadados!$D$9</f>
        <v>BRAM025</v>
      </c>
      <c r="F541" t="str">
        <f>Metadados!$D$10</f>
        <v>TFB</v>
      </c>
      <c r="G541" t="s">
        <v>530</v>
      </c>
      <c r="H541" t="s">
        <v>531</v>
      </c>
      <c r="J541" t="s">
        <v>2117</v>
      </c>
      <c r="K541" t="s">
        <v>830</v>
      </c>
      <c r="L541" t="s">
        <v>2490</v>
      </c>
      <c r="M541" t="s">
        <v>2491</v>
      </c>
      <c r="N541" t="s">
        <v>2492</v>
      </c>
      <c r="O541" t="s">
        <v>2493</v>
      </c>
    </row>
    <row r="542" spans="1:15" x14ac:dyDescent="0.4">
      <c r="A542">
        <f>Metadados!$D$5</f>
        <v>1195247</v>
      </c>
      <c r="B542" t="str">
        <f>Metadados!$D$6</f>
        <v>TERMINAIS FLUVIAIS DO BRASIL S/A</v>
      </c>
      <c r="C542" t="str">
        <f>Metadados!$D$7</f>
        <v>ITACOATIARA</v>
      </c>
      <c r="D542" t="str">
        <f>Metadados!$D$8</f>
        <v>AM</v>
      </c>
      <c r="E542" t="str">
        <f>Metadados!$D$9</f>
        <v>BRAM025</v>
      </c>
      <c r="F542" t="str">
        <f>Metadados!$D$10</f>
        <v>TFB</v>
      </c>
      <c r="G542" t="s">
        <v>530</v>
      </c>
      <c r="H542" t="s">
        <v>531</v>
      </c>
      <c r="J542" t="s">
        <v>2494</v>
      </c>
      <c r="K542" t="s">
        <v>1874</v>
      </c>
      <c r="L542" t="s">
        <v>2495</v>
      </c>
      <c r="M542" t="s">
        <v>2496</v>
      </c>
      <c r="N542" t="s">
        <v>2497</v>
      </c>
      <c r="O542" t="s">
        <v>2498</v>
      </c>
    </row>
    <row r="543" spans="1:15" x14ac:dyDescent="0.4">
      <c r="A543">
        <f>Metadados!$D$5</f>
        <v>1195247</v>
      </c>
      <c r="B543" t="str">
        <f>Metadados!$D$6</f>
        <v>TERMINAIS FLUVIAIS DO BRASIL S/A</v>
      </c>
      <c r="C543" t="str">
        <f>Metadados!$D$7</f>
        <v>ITACOATIARA</v>
      </c>
      <c r="D543" t="str">
        <f>Metadados!$D$8</f>
        <v>AM</v>
      </c>
      <c r="E543" t="str">
        <f>Metadados!$D$9</f>
        <v>BRAM025</v>
      </c>
      <c r="F543" t="str">
        <f>Metadados!$D$10</f>
        <v>TFB</v>
      </c>
      <c r="G543" t="s">
        <v>516</v>
      </c>
      <c r="H543" t="s">
        <v>517</v>
      </c>
      <c r="J543" t="s">
        <v>1251</v>
      </c>
      <c r="K543" t="s">
        <v>1252</v>
      </c>
      <c r="L543" t="s">
        <v>2499</v>
      </c>
      <c r="M543" t="s">
        <v>2500</v>
      </c>
      <c r="N543" t="s">
        <v>2501</v>
      </c>
      <c r="O543" t="s">
        <v>2502</v>
      </c>
    </row>
    <row r="544" spans="1:15" x14ac:dyDescent="0.4">
      <c r="A544">
        <f>Metadados!$D$5</f>
        <v>1195247</v>
      </c>
      <c r="B544" t="str">
        <f>Metadados!$D$6</f>
        <v>TERMINAIS FLUVIAIS DO BRASIL S/A</v>
      </c>
      <c r="C544" t="str">
        <f>Metadados!$D$7</f>
        <v>ITACOATIARA</v>
      </c>
      <c r="D544" t="str">
        <f>Metadados!$D$8</f>
        <v>AM</v>
      </c>
      <c r="E544" t="str">
        <f>Metadados!$D$9</f>
        <v>BRAM025</v>
      </c>
      <c r="F544" t="str">
        <f>Metadados!$D$10</f>
        <v>TFB</v>
      </c>
      <c r="G544" t="str">
        <f>Metadados!$D$11</f>
        <v>BRAM0250203</v>
      </c>
      <c r="H544" t="str">
        <f>Metadados!$D$12</f>
        <v>BERÇO 5</v>
      </c>
      <c r="I544">
        <v>9489924</v>
      </c>
      <c r="K544" t="s">
        <v>2686</v>
      </c>
      <c r="L544" t="s">
        <v>2710</v>
      </c>
      <c r="M544" t="s">
        <v>2711</v>
      </c>
      <c r="N544" t="s">
        <v>2514</v>
      </c>
      <c r="O544" t="s">
        <v>2712</v>
      </c>
    </row>
    <row r="545" spans="1:15" x14ac:dyDescent="0.4">
      <c r="A545">
        <f>Metadados!$D$5</f>
        <v>1195247</v>
      </c>
      <c r="B545" t="str">
        <f>Metadados!$D$6</f>
        <v>TERMINAIS FLUVIAIS DO BRASIL S/A</v>
      </c>
      <c r="C545" t="str">
        <f>Metadados!$D$7</f>
        <v>ITACOATIARA</v>
      </c>
      <c r="D545" t="str">
        <f>Metadados!$D$8</f>
        <v>AM</v>
      </c>
      <c r="E545" t="str">
        <f>Metadados!$D$9</f>
        <v>BRAM025</v>
      </c>
      <c r="F545" t="str">
        <f>Metadados!$D$10</f>
        <v>TFB</v>
      </c>
      <c r="G545" t="s">
        <v>530</v>
      </c>
      <c r="H545" t="s">
        <v>531</v>
      </c>
      <c r="J545" t="s">
        <v>2503</v>
      </c>
      <c r="K545" t="s">
        <v>2504</v>
      </c>
      <c r="L545" t="s">
        <v>2505</v>
      </c>
      <c r="M545" t="s">
        <v>2506</v>
      </c>
      <c r="N545" t="s">
        <v>2507</v>
      </c>
      <c r="O545" t="s">
        <v>2508</v>
      </c>
    </row>
    <row r="546" spans="1:15" x14ac:dyDescent="0.4">
      <c r="A546">
        <f>Metadados!$D$5</f>
        <v>1195247</v>
      </c>
      <c r="B546" t="str">
        <f>Metadados!$D$6</f>
        <v>TERMINAIS FLUVIAIS DO BRASIL S/A</v>
      </c>
      <c r="C546" t="str">
        <f>Metadados!$D$7</f>
        <v>ITACOATIARA</v>
      </c>
      <c r="D546" t="str">
        <f>Metadados!$D$8</f>
        <v>AM</v>
      </c>
      <c r="E546" t="str">
        <f>Metadados!$D$9</f>
        <v>BRAM025</v>
      </c>
      <c r="F546" t="str">
        <f>Metadados!$D$10</f>
        <v>TFB</v>
      </c>
      <c r="G546" t="s">
        <v>530</v>
      </c>
      <c r="H546" t="s">
        <v>531</v>
      </c>
      <c r="J546" t="s">
        <v>2503</v>
      </c>
      <c r="K546" t="s">
        <v>2504</v>
      </c>
      <c r="L546" t="s">
        <v>2505</v>
      </c>
      <c r="M546" t="s">
        <v>2509</v>
      </c>
      <c r="N546" t="s">
        <v>2510</v>
      </c>
      <c r="O546" t="s">
        <v>2508</v>
      </c>
    </row>
    <row r="547" spans="1:15" x14ac:dyDescent="0.4">
      <c r="A547">
        <f>Metadados!$D$5</f>
        <v>1195247</v>
      </c>
      <c r="B547" t="str">
        <f>Metadados!$D$6</f>
        <v>TERMINAIS FLUVIAIS DO BRASIL S/A</v>
      </c>
      <c r="C547" t="str">
        <f>Metadados!$D$7</f>
        <v>ITACOATIARA</v>
      </c>
      <c r="D547" t="str">
        <f>Metadados!$D$8</f>
        <v>AM</v>
      </c>
      <c r="E547" t="str">
        <f>Metadados!$D$9</f>
        <v>BRAM025</v>
      </c>
      <c r="F547" t="str">
        <f>Metadados!$D$10</f>
        <v>TFB</v>
      </c>
      <c r="G547" t="s">
        <v>516</v>
      </c>
      <c r="H547" t="s">
        <v>517</v>
      </c>
      <c r="J547" t="s">
        <v>2511</v>
      </c>
      <c r="K547" t="s">
        <v>682</v>
      </c>
      <c r="L547" t="s">
        <v>2512</v>
      </c>
      <c r="M547" t="s">
        <v>2513</v>
      </c>
      <c r="N547" t="s">
        <v>2514</v>
      </c>
      <c r="O547" t="s">
        <v>2515</v>
      </c>
    </row>
    <row r="548" spans="1:15" x14ac:dyDescent="0.4">
      <c r="A548">
        <f>Metadados!$D$5</f>
        <v>1195247</v>
      </c>
      <c r="B548" t="str">
        <f>Metadados!$D$6</f>
        <v>TERMINAIS FLUVIAIS DO BRASIL S/A</v>
      </c>
      <c r="C548" t="str">
        <f>Metadados!$D$7</f>
        <v>ITACOATIARA</v>
      </c>
      <c r="D548" t="str">
        <f>Metadados!$D$8</f>
        <v>AM</v>
      </c>
      <c r="E548" t="str">
        <f>Metadados!$D$9</f>
        <v>BRAM025</v>
      </c>
      <c r="F548" t="str">
        <f>Metadados!$D$10</f>
        <v>TFB</v>
      </c>
      <c r="G548" t="s">
        <v>530</v>
      </c>
      <c r="H548" t="s">
        <v>531</v>
      </c>
      <c r="J548" t="s">
        <v>2516</v>
      </c>
      <c r="K548" t="s">
        <v>2517</v>
      </c>
      <c r="L548" t="s">
        <v>2518</v>
      </c>
      <c r="M548" t="s">
        <v>2519</v>
      </c>
      <c r="N548" t="s">
        <v>2520</v>
      </c>
      <c r="O548" t="s">
        <v>2521</v>
      </c>
    </row>
    <row r="549" spans="1:15" x14ac:dyDescent="0.4">
      <c r="A549">
        <f>Metadados!$D$5</f>
        <v>1195247</v>
      </c>
      <c r="B549" t="str">
        <f>Metadados!$D$6</f>
        <v>TERMINAIS FLUVIAIS DO BRASIL S/A</v>
      </c>
      <c r="C549" t="str">
        <f>Metadados!$D$7</f>
        <v>ITACOATIARA</v>
      </c>
      <c r="D549" t="str">
        <f>Metadados!$D$8</f>
        <v>AM</v>
      </c>
      <c r="E549" t="str">
        <f>Metadados!$D$9</f>
        <v>BRAM025</v>
      </c>
      <c r="F549" t="str">
        <f>Metadados!$D$10</f>
        <v>TFB</v>
      </c>
      <c r="G549" t="s">
        <v>530</v>
      </c>
      <c r="H549" t="s">
        <v>531</v>
      </c>
      <c r="J549" t="s">
        <v>2522</v>
      </c>
      <c r="K549" t="s">
        <v>2523</v>
      </c>
      <c r="L549" t="s">
        <v>2524</v>
      </c>
      <c r="M549" t="s">
        <v>2525</v>
      </c>
      <c r="N549" t="s">
        <v>2526</v>
      </c>
      <c r="O549" t="s">
        <v>2527</v>
      </c>
    </row>
    <row r="550" spans="1:15" x14ac:dyDescent="0.4">
      <c r="A550">
        <f>Metadados!$D$5</f>
        <v>1195247</v>
      </c>
      <c r="B550" t="str">
        <f>Metadados!$D$6</f>
        <v>TERMINAIS FLUVIAIS DO BRASIL S/A</v>
      </c>
      <c r="C550" t="str">
        <f>Metadados!$D$7</f>
        <v>ITACOATIARA</v>
      </c>
      <c r="D550" t="str">
        <f>Metadados!$D$8</f>
        <v>AM</v>
      </c>
      <c r="E550" t="str">
        <f>Metadados!$D$9</f>
        <v>BRAM025</v>
      </c>
      <c r="F550" t="str">
        <f>Metadados!$D$10</f>
        <v>TFB</v>
      </c>
      <c r="G550" t="s">
        <v>516</v>
      </c>
      <c r="H550" t="s">
        <v>517</v>
      </c>
      <c r="J550" t="s">
        <v>2528</v>
      </c>
      <c r="K550" t="s">
        <v>1543</v>
      </c>
      <c r="L550" t="s">
        <v>2529</v>
      </c>
      <c r="M550" t="s">
        <v>2530</v>
      </c>
      <c r="N550" t="s">
        <v>2531</v>
      </c>
      <c r="O550" t="s">
        <v>2532</v>
      </c>
    </row>
    <row r="551" spans="1:15" x14ac:dyDescent="0.4">
      <c r="A551">
        <f>Metadados!$D$5</f>
        <v>1195247</v>
      </c>
      <c r="B551" t="str">
        <f>Metadados!$D$6</f>
        <v>TERMINAIS FLUVIAIS DO BRASIL S/A</v>
      </c>
      <c r="C551" t="str">
        <f>Metadados!$D$7</f>
        <v>ITACOATIARA</v>
      </c>
      <c r="D551" t="str">
        <f>Metadados!$D$8</f>
        <v>AM</v>
      </c>
      <c r="E551" t="str">
        <f>Metadados!$D$9</f>
        <v>BRAM025</v>
      </c>
      <c r="F551" t="str">
        <f>Metadados!$D$10</f>
        <v>TFB</v>
      </c>
      <c r="G551" t="s">
        <v>530</v>
      </c>
      <c r="H551" t="s">
        <v>531</v>
      </c>
      <c r="J551" t="s">
        <v>1129</v>
      </c>
      <c r="K551" t="s">
        <v>557</v>
      </c>
      <c r="L551" t="s">
        <v>2533</v>
      </c>
      <c r="M551" t="s">
        <v>2534</v>
      </c>
      <c r="N551" t="s">
        <v>2535</v>
      </c>
      <c r="O551" t="s">
        <v>2536</v>
      </c>
    </row>
    <row r="552" spans="1:15" x14ac:dyDescent="0.4">
      <c r="A552">
        <f>Metadados!$D$5</f>
        <v>1195247</v>
      </c>
      <c r="B552" t="str">
        <f>Metadados!$D$6</f>
        <v>TERMINAIS FLUVIAIS DO BRASIL S/A</v>
      </c>
      <c r="C552" t="str">
        <f>Metadados!$D$7</f>
        <v>ITACOATIARA</v>
      </c>
      <c r="D552" t="str">
        <f>Metadados!$D$8</f>
        <v>AM</v>
      </c>
      <c r="E552" t="str">
        <f>Metadados!$D$9</f>
        <v>BRAM025</v>
      </c>
      <c r="F552" t="str">
        <f>Metadados!$D$10</f>
        <v>TFB</v>
      </c>
      <c r="G552" t="s">
        <v>523</v>
      </c>
      <c r="H552" t="s">
        <v>524</v>
      </c>
      <c r="J552" t="s">
        <v>1068</v>
      </c>
      <c r="K552" t="s">
        <v>1069</v>
      </c>
      <c r="L552" t="s">
        <v>2537</v>
      </c>
      <c r="M552" t="s">
        <v>2538</v>
      </c>
      <c r="N552" t="s">
        <v>2539</v>
      </c>
      <c r="O552" t="s">
        <v>2540</v>
      </c>
    </row>
    <row r="553" spans="1:15" x14ac:dyDescent="0.4">
      <c r="A553">
        <f>Metadados!$D$5</f>
        <v>1195247</v>
      </c>
      <c r="B553" t="str">
        <f>Metadados!$D$6</f>
        <v>TERMINAIS FLUVIAIS DO BRASIL S/A</v>
      </c>
      <c r="C553" t="str">
        <f>Metadados!$D$7</f>
        <v>ITACOATIARA</v>
      </c>
      <c r="D553" t="str">
        <f>Metadados!$D$8</f>
        <v>AM</v>
      </c>
      <c r="E553" t="str">
        <f>Metadados!$D$9</f>
        <v>BRAM025</v>
      </c>
      <c r="F553" t="str">
        <f>Metadados!$D$10</f>
        <v>TFB</v>
      </c>
      <c r="G553" t="s">
        <v>516</v>
      </c>
      <c r="H553" t="s">
        <v>517</v>
      </c>
      <c r="J553" t="s">
        <v>1671</v>
      </c>
      <c r="K553" t="s">
        <v>711</v>
      </c>
      <c r="L553" t="s">
        <v>2541</v>
      </c>
      <c r="M553" t="s">
        <v>2542</v>
      </c>
      <c r="N553" t="s">
        <v>2543</v>
      </c>
      <c r="O553" t="s">
        <v>2544</v>
      </c>
    </row>
    <row r="554" spans="1:15" x14ac:dyDescent="0.4">
      <c r="A554">
        <f>Metadados!$D$5</f>
        <v>1195247</v>
      </c>
      <c r="B554" t="str">
        <f>Metadados!$D$6</f>
        <v>TERMINAIS FLUVIAIS DO BRASIL S/A</v>
      </c>
      <c r="C554" t="str">
        <f>Metadados!$D$7</f>
        <v>ITACOATIARA</v>
      </c>
      <c r="D554" t="str">
        <f>Metadados!$D$8</f>
        <v>AM</v>
      </c>
      <c r="E554" t="str">
        <f>Metadados!$D$9</f>
        <v>BRAM025</v>
      </c>
      <c r="F554" t="str">
        <f>Metadados!$D$10</f>
        <v>TFB</v>
      </c>
      <c r="G554" t="str">
        <f>Metadados!$D$11</f>
        <v>BRAM0250203</v>
      </c>
      <c r="H554" t="str">
        <f>Metadados!$D$12</f>
        <v>BERÇO 5</v>
      </c>
      <c r="I554">
        <v>9353096</v>
      </c>
      <c r="K554" t="s">
        <v>2687</v>
      </c>
      <c r="L554" t="s">
        <v>2713</v>
      </c>
      <c r="M554" t="s">
        <v>2714</v>
      </c>
      <c r="N554" t="s">
        <v>2715</v>
      </c>
      <c r="O554" t="s">
        <v>2716</v>
      </c>
    </row>
    <row r="555" spans="1:15" x14ac:dyDescent="0.4">
      <c r="A555">
        <f>Metadados!$D$5</f>
        <v>1195247</v>
      </c>
      <c r="B555" t="str">
        <f>Metadados!$D$6</f>
        <v>TERMINAIS FLUVIAIS DO BRASIL S/A</v>
      </c>
      <c r="C555" t="str">
        <f>Metadados!$D$7</f>
        <v>ITACOATIARA</v>
      </c>
      <c r="D555" t="str">
        <f>Metadados!$D$8</f>
        <v>AM</v>
      </c>
      <c r="E555" t="str">
        <f>Metadados!$D$9</f>
        <v>BRAM025</v>
      </c>
      <c r="F555" t="str">
        <f>Metadados!$D$10</f>
        <v>TFB</v>
      </c>
      <c r="G555" t="s">
        <v>516</v>
      </c>
      <c r="H555" t="s">
        <v>517</v>
      </c>
      <c r="J555" t="s">
        <v>1119</v>
      </c>
      <c r="K555" t="s">
        <v>825</v>
      </c>
      <c r="L555" t="s">
        <v>2545</v>
      </c>
      <c r="M555" t="s">
        <v>2546</v>
      </c>
      <c r="N555" t="s">
        <v>2547</v>
      </c>
      <c r="O555" t="s">
        <v>2548</v>
      </c>
    </row>
    <row r="556" spans="1:15" x14ac:dyDescent="0.4">
      <c r="A556">
        <f>Metadados!$D$5</f>
        <v>1195247</v>
      </c>
      <c r="B556" t="str">
        <f>Metadados!$D$6</f>
        <v>TERMINAIS FLUVIAIS DO BRASIL S/A</v>
      </c>
      <c r="C556" t="str">
        <f>Metadados!$D$7</f>
        <v>ITACOATIARA</v>
      </c>
      <c r="D556" t="str">
        <f>Metadados!$D$8</f>
        <v>AM</v>
      </c>
      <c r="E556" t="str">
        <f>Metadados!$D$9</f>
        <v>BRAM025</v>
      </c>
      <c r="F556" t="str">
        <f>Metadados!$D$10</f>
        <v>TFB</v>
      </c>
      <c r="G556" t="s">
        <v>516</v>
      </c>
      <c r="H556" t="s">
        <v>517</v>
      </c>
      <c r="J556" t="s">
        <v>1801</v>
      </c>
      <c r="K556" t="s">
        <v>764</v>
      </c>
      <c r="L556" t="s">
        <v>2549</v>
      </c>
      <c r="M556" t="s">
        <v>2550</v>
      </c>
      <c r="N556" t="s">
        <v>2551</v>
      </c>
      <c r="O556" t="s">
        <v>2552</v>
      </c>
    </row>
    <row r="557" spans="1:15" x14ac:dyDescent="0.4">
      <c r="A557">
        <f>Metadados!$D$5</f>
        <v>1195247</v>
      </c>
      <c r="B557" t="str">
        <f>Metadados!$D$6</f>
        <v>TERMINAIS FLUVIAIS DO BRASIL S/A</v>
      </c>
      <c r="C557" t="str">
        <f>Metadados!$D$7</f>
        <v>ITACOATIARA</v>
      </c>
      <c r="D557" t="str">
        <f>Metadados!$D$8</f>
        <v>AM</v>
      </c>
      <c r="E557" t="str">
        <f>Metadados!$D$9</f>
        <v>BRAM025</v>
      </c>
      <c r="F557" t="str">
        <f>Metadados!$D$10</f>
        <v>TFB</v>
      </c>
      <c r="G557" t="s">
        <v>516</v>
      </c>
      <c r="H557" t="s">
        <v>517</v>
      </c>
      <c r="J557" t="s">
        <v>2553</v>
      </c>
      <c r="K557" t="s">
        <v>2554</v>
      </c>
      <c r="L557" t="s">
        <v>2555</v>
      </c>
      <c r="M557" t="s">
        <v>2556</v>
      </c>
      <c r="N557" t="s">
        <v>2557</v>
      </c>
      <c r="O557" t="s">
        <v>2558</v>
      </c>
    </row>
    <row r="558" spans="1:15" x14ac:dyDescent="0.4">
      <c r="A558">
        <f>Metadados!$D$5</f>
        <v>1195247</v>
      </c>
      <c r="B558" t="str">
        <f>Metadados!$D$6</f>
        <v>TERMINAIS FLUVIAIS DO BRASIL S/A</v>
      </c>
      <c r="C558" t="str">
        <f>Metadados!$D$7</f>
        <v>ITACOATIARA</v>
      </c>
      <c r="D558" t="str">
        <f>Metadados!$D$8</f>
        <v>AM</v>
      </c>
      <c r="E558" t="str">
        <f>Metadados!$D$9</f>
        <v>BRAM025</v>
      </c>
      <c r="F558" t="str">
        <f>Metadados!$D$10</f>
        <v>TFB</v>
      </c>
      <c r="G558" t="s">
        <v>523</v>
      </c>
      <c r="H558" t="s">
        <v>524</v>
      </c>
      <c r="J558" t="s">
        <v>2559</v>
      </c>
      <c r="K558" t="s">
        <v>2560</v>
      </c>
      <c r="L558" t="s">
        <v>2561</v>
      </c>
      <c r="M558" t="s">
        <v>2562</v>
      </c>
      <c r="N558" t="s">
        <v>2563</v>
      </c>
      <c r="O558" t="s">
        <v>2564</v>
      </c>
    </row>
    <row r="559" spans="1:15" x14ac:dyDescent="0.4">
      <c r="A559">
        <f>Metadados!$D$5</f>
        <v>1195247</v>
      </c>
      <c r="B559" t="str">
        <f>Metadados!$D$6</f>
        <v>TERMINAIS FLUVIAIS DO BRASIL S/A</v>
      </c>
      <c r="C559" t="str">
        <f>Metadados!$D$7</f>
        <v>ITACOATIARA</v>
      </c>
      <c r="D559" t="str">
        <f>Metadados!$D$8</f>
        <v>AM</v>
      </c>
      <c r="E559" t="str">
        <f>Metadados!$D$9</f>
        <v>BRAM025</v>
      </c>
      <c r="F559" t="str">
        <f>Metadados!$D$10</f>
        <v>TFB</v>
      </c>
      <c r="G559" t="s">
        <v>516</v>
      </c>
      <c r="H559" t="s">
        <v>517</v>
      </c>
      <c r="J559" t="s">
        <v>1496</v>
      </c>
      <c r="K559" t="s">
        <v>805</v>
      </c>
      <c r="L559" t="s">
        <v>2565</v>
      </c>
      <c r="M559" t="s">
        <v>2566</v>
      </c>
      <c r="N559" t="s">
        <v>2567</v>
      </c>
      <c r="O559" t="s">
        <v>2568</v>
      </c>
    </row>
    <row r="560" spans="1:15" x14ac:dyDescent="0.4">
      <c r="A560">
        <f>Metadados!$D$5</f>
        <v>1195247</v>
      </c>
      <c r="B560" t="str">
        <f>Metadados!$D$6</f>
        <v>TERMINAIS FLUVIAIS DO BRASIL S/A</v>
      </c>
      <c r="C560" t="str">
        <f>Metadados!$D$7</f>
        <v>ITACOATIARA</v>
      </c>
      <c r="D560" t="str">
        <f>Metadados!$D$8</f>
        <v>AM</v>
      </c>
      <c r="E560" t="str">
        <f>Metadados!$D$9</f>
        <v>BRAM025</v>
      </c>
      <c r="F560" t="str">
        <f>Metadados!$D$10</f>
        <v>TFB</v>
      </c>
      <c r="G560" t="s">
        <v>530</v>
      </c>
      <c r="H560" t="s">
        <v>531</v>
      </c>
      <c r="J560" t="s">
        <v>2569</v>
      </c>
      <c r="K560" t="s">
        <v>955</v>
      </c>
      <c r="L560" t="s">
        <v>2570</v>
      </c>
      <c r="M560" t="s">
        <v>2571</v>
      </c>
      <c r="N560" t="s">
        <v>2572</v>
      </c>
      <c r="O560" t="s">
        <v>2573</v>
      </c>
    </row>
    <row r="561" spans="1:15" x14ac:dyDescent="0.4">
      <c r="A561">
        <f>Metadados!$D$5</f>
        <v>1195247</v>
      </c>
      <c r="B561" t="str">
        <f>Metadados!$D$6</f>
        <v>TERMINAIS FLUVIAIS DO BRASIL S/A</v>
      </c>
      <c r="C561" t="str">
        <f>Metadados!$D$7</f>
        <v>ITACOATIARA</v>
      </c>
      <c r="D561" t="str">
        <f>Metadados!$D$8</f>
        <v>AM</v>
      </c>
      <c r="E561" t="str">
        <f>Metadados!$D$9</f>
        <v>BRAM025</v>
      </c>
      <c r="F561" t="str">
        <f>Metadados!$D$10</f>
        <v>TFB</v>
      </c>
      <c r="G561" t="s">
        <v>516</v>
      </c>
      <c r="H561" t="s">
        <v>517</v>
      </c>
      <c r="J561" t="s">
        <v>1737</v>
      </c>
      <c r="K561" t="s">
        <v>1738</v>
      </c>
      <c r="L561" t="s">
        <v>2574</v>
      </c>
      <c r="M561" t="s">
        <v>2575</v>
      </c>
      <c r="N561" t="s">
        <v>2576</v>
      </c>
      <c r="O561" t="s">
        <v>2577</v>
      </c>
    </row>
    <row r="562" spans="1:15" x14ac:dyDescent="0.4">
      <c r="A562">
        <f>Metadados!$D$5</f>
        <v>1195247</v>
      </c>
      <c r="B562" t="str">
        <f>Metadados!$D$6</f>
        <v>TERMINAIS FLUVIAIS DO BRASIL S/A</v>
      </c>
      <c r="C562" t="str">
        <f>Metadados!$D$7</f>
        <v>ITACOATIARA</v>
      </c>
      <c r="D562" t="str">
        <f>Metadados!$D$8</f>
        <v>AM</v>
      </c>
      <c r="E562" t="str">
        <f>Metadados!$D$9</f>
        <v>BRAM025</v>
      </c>
      <c r="F562" t="str">
        <f>Metadados!$D$10</f>
        <v>TFB</v>
      </c>
      <c r="G562" t="s">
        <v>516</v>
      </c>
      <c r="H562" t="s">
        <v>517</v>
      </c>
      <c r="J562" t="s">
        <v>1737</v>
      </c>
      <c r="K562" t="s">
        <v>1738</v>
      </c>
      <c r="L562" t="s">
        <v>2574</v>
      </c>
      <c r="M562" t="s">
        <v>2578</v>
      </c>
      <c r="N562" t="s">
        <v>2579</v>
      </c>
      <c r="O562" t="s">
        <v>2577</v>
      </c>
    </row>
    <row r="563" spans="1:15" x14ac:dyDescent="0.4">
      <c r="A563">
        <f>Metadados!$D$5</f>
        <v>1195247</v>
      </c>
      <c r="B563" t="str">
        <f>Metadados!$D$6</f>
        <v>TERMINAIS FLUVIAIS DO BRASIL S/A</v>
      </c>
      <c r="C563" t="str">
        <f>Metadados!$D$7</f>
        <v>ITACOATIARA</v>
      </c>
      <c r="D563" t="str">
        <f>Metadados!$D$8</f>
        <v>AM</v>
      </c>
      <c r="E563" t="str">
        <f>Metadados!$D$9</f>
        <v>BRAM025</v>
      </c>
      <c r="F563" t="str">
        <f>Metadados!$D$10</f>
        <v>TFB</v>
      </c>
      <c r="G563" t="s">
        <v>523</v>
      </c>
      <c r="H563" t="s">
        <v>524</v>
      </c>
      <c r="J563" t="s">
        <v>1621</v>
      </c>
      <c r="K563" t="s">
        <v>769</v>
      </c>
      <c r="L563" t="s">
        <v>2580</v>
      </c>
      <c r="M563" t="s">
        <v>2581</v>
      </c>
      <c r="N563" t="s">
        <v>2582</v>
      </c>
      <c r="O563" t="s">
        <v>2583</v>
      </c>
    </row>
    <row r="564" spans="1:15" x14ac:dyDescent="0.4">
      <c r="A564">
        <f>Metadados!$D$5</f>
        <v>1195247</v>
      </c>
      <c r="B564" t="str">
        <f>Metadados!$D$6</f>
        <v>TERMINAIS FLUVIAIS DO BRASIL S/A</v>
      </c>
      <c r="C564" t="str">
        <f>Metadados!$D$7</f>
        <v>ITACOATIARA</v>
      </c>
      <c r="D564" t="str">
        <f>Metadados!$D$8</f>
        <v>AM</v>
      </c>
      <c r="E564" t="str">
        <f>Metadados!$D$9</f>
        <v>BRAM025</v>
      </c>
      <c r="F564" t="str">
        <f>Metadados!$D$10</f>
        <v>TFB</v>
      </c>
      <c r="G564" t="s">
        <v>530</v>
      </c>
      <c r="H564" t="s">
        <v>531</v>
      </c>
      <c r="J564" t="s">
        <v>1040</v>
      </c>
      <c r="K564" t="s">
        <v>820</v>
      </c>
      <c r="L564" t="s">
        <v>2584</v>
      </c>
      <c r="M564" t="s">
        <v>2585</v>
      </c>
      <c r="N564" t="s">
        <v>2586</v>
      </c>
      <c r="O564" t="s">
        <v>2587</v>
      </c>
    </row>
    <row r="565" spans="1:15" x14ac:dyDescent="0.4">
      <c r="A565">
        <f>Metadados!$D$5</f>
        <v>1195247</v>
      </c>
      <c r="B565" t="str">
        <f>Metadados!$D$6</f>
        <v>TERMINAIS FLUVIAIS DO BRASIL S/A</v>
      </c>
      <c r="C565" t="str">
        <f>Metadados!$D$7</f>
        <v>ITACOATIARA</v>
      </c>
      <c r="D565" t="str">
        <f>Metadados!$D$8</f>
        <v>AM</v>
      </c>
      <c r="E565" t="str">
        <f>Metadados!$D$9</f>
        <v>BRAM025</v>
      </c>
      <c r="F565" t="str">
        <f>Metadados!$D$10</f>
        <v>TFB</v>
      </c>
      <c r="G565" t="s">
        <v>530</v>
      </c>
      <c r="H565" t="s">
        <v>531</v>
      </c>
      <c r="J565" t="s">
        <v>1040</v>
      </c>
      <c r="K565" t="s">
        <v>820</v>
      </c>
      <c r="L565" t="s">
        <v>2584</v>
      </c>
      <c r="M565" t="s">
        <v>2588</v>
      </c>
      <c r="N565" t="s">
        <v>2589</v>
      </c>
      <c r="O565" t="s">
        <v>2587</v>
      </c>
    </row>
    <row r="566" spans="1:15" x14ac:dyDescent="0.4">
      <c r="A566">
        <f>Metadados!$D$5</f>
        <v>1195247</v>
      </c>
      <c r="B566" t="str">
        <f>Metadados!$D$6</f>
        <v>TERMINAIS FLUVIAIS DO BRASIL S/A</v>
      </c>
      <c r="C566" t="str">
        <f>Metadados!$D$7</f>
        <v>ITACOATIARA</v>
      </c>
      <c r="D566" t="str">
        <f>Metadados!$D$8</f>
        <v>AM</v>
      </c>
      <c r="E566" t="str">
        <f>Metadados!$D$9</f>
        <v>BRAM025</v>
      </c>
      <c r="F566" t="str">
        <f>Metadados!$D$10</f>
        <v>TFB</v>
      </c>
      <c r="G566" t="s">
        <v>516</v>
      </c>
      <c r="H566" t="s">
        <v>517</v>
      </c>
      <c r="J566" t="s">
        <v>1175</v>
      </c>
      <c r="K566" t="s">
        <v>648</v>
      </c>
      <c r="L566" t="s">
        <v>2590</v>
      </c>
      <c r="M566" t="s">
        <v>2591</v>
      </c>
      <c r="N566" t="s">
        <v>2592</v>
      </c>
      <c r="O566" t="s">
        <v>2593</v>
      </c>
    </row>
    <row r="567" spans="1:15" x14ac:dyDescent="0.4">
      <c r="A567">
        <f>Metadados!$D$5</f>
        <v>1195247</v>
      </c>
      <c r="B567" t="str">
        <f>Metadados!$D$6</f>
        <v>TERMINAIS FLUVIAIS DO BRASIL S/A</v>
      </c>
      <c r="C567" t="str">
        <f>Metadados!$D$7</f>
        <v>ITACOATIARA</v>
      </c>
      <c r="D567" t="str">
        <f>Metadados!$D$8</f>
        <v>AM</v>
      </c>
      <c r="E567" t="str">
        <f>Metadados!$D$9</f>
        <v>BRAM025</v>
      </c>
      <c r="F567" t="str">
        <f>Metadados!$D$10</f>
        <v>TFB</v>
      </c>
      <c r="G567" t="s">
        <v>516</v>
      </c>
      <c r="H567" t="s">
        <v>517</v>
      </c>
      <c r="J567" t="s">
        <v>918</v>
      </c>
      <c r="K567" t="s">
        <v>919</v>
      </c>
      <c r="L567" t="s">
        <v>2594</v>
      </c>
      <c r="M567" t="s">
        <v>2595</v>
      </c>
      <c r="N567" t="s">
        <v>2596</v>
      </c>
      <c r="O567" t="s">
        <v>2597</v>
      </c>
    </row>
    <row r="568" spans="1:15" x14ac:dyDescent="0.4">
      <c r="A568">
        <f>Metadados!$D$5</f>
        <v>1195247</v>
      </c>
      <c r="B568" t="str">
        <f>Metadados!$D$6</f>
        <v>TERMINAIS FLUVIAIS DO BRASIL S/A</v>
      </c>
      <c r="C568" t="str">
        <f>Metadados!$D$7</f>
        <v>ITACOATIARA</v>
      </c>
      <c r="D568" t="str">
        <f>Metadados!$D$8</f>
        <v>AM</v>
      </c>
      <c r="E568" t="str">
        <f>Metadados!$D$9</f>
        <v>BRAM025</v>
      </c>
      <c r="F568" t="str">
        <f>Metadados!$D$10</f>
        <v>TFB</v>
      </c>
      <c r="G568" t="str">
        <f>Metadados!$D$11</f>
        <v>BRAM0250203</v>
      </c>
      <c r="H568" t="str">
        <f>Metadados!$D$12</f>
        <v>BERÇO 5</v>
      </c>
      <c r="I568">
        <v>9849265</v>
      </c>
      <c r="K568" t="s">
        <v>66</v>
      </c>
      <c r="L568" t="s">
        <v>2717</v>
      </c>
      <c r="M568" t="s">
        <v>2718</v>
      </c>
      <c r="N568" t="s">
        <v>2719</v>
      </c>
      <c r="O568" t="s">
        <v>2720</v>
      </c>
    </row>
    <row r="569" spans="1:15" x14ac:dyDescent="0.4">
      <c r="A569">
        <f>Metadados!$D$5</f>
        <v>1195247</v>
      </c>
      <c r="B569" t="str">
        <f>Metadados!$D$6</f>
        <v>TERMINAIS FLUVIAIS DO BRASIL S/A</v>
      </c>
      <c r="C569" t="str">
        <f>Metadados!$D$7</f>
        <v>ITACOATIARA</v>
      </c>
      <c r="D569" t="str">
        <f>Metadados!$D$8</f>
        <v>AM</v>
      </c>
      <c r="E569" t="str">
        <f>Metadados!$D$9</f>
        <v>BRAM025</v>
      </c>
      <c r="F569" t="str">
        <f>Metadados!$D$10</f>
        <v>TFB</v>
      </c>
      <c r="G569" t="str">
        <f>Metadados!$D$11</f>
        <v>BRAM0250203</v>
      </c>
      <c r="H569" t="str">
        <f>Metadados!$D$12</f>
        <v>BERÇO 5</v>
      </c>
      <c r="I569">
        <v>9849265</v>
      </c>
      <c r="K569" t="s">
        <v>66</v>
      </c>
      <c r="L569" t="s">
        <v>2717</v>
      </c>
      <c r="M569" t="s">
        <v>2721</v>
      </c>
      <c r="N569" t="s">
        <v>2722</v>
      </c>
      <c r="O569" t="s">
        <v>2720</v>
      </c>
    </row>
    <row r="570" spans="1:15" x14ac:dyDescent="0.4">
      <c r="A570">
        <f>Metadados!$D$5</f>
        <v>1195247</v>
      </c>
      <c r="B570" t="str">
        <f>Metadados!$D$6</f>
        <v>TERMINAIS FLUVIAIS DO BRASIL S/A</v>
      </c>
      <c r="C570" t="str">
        <f>Metadados!$D$7</f>
        <v>ITACOATIARA</v>
      </c>
      <c r="D570" t="str">
        <f>Metadados!$D$8</f>
        <v>AM</v>
      </c>
      <c r="E570" t="str">
        <f>Metadados!$D$9</f>
        <v>BRAM025</v>
      </c>
      <c r="F570" t="str">
        <f>Metadados!$D$10</f>
        <v>TFB</v>
      </c>
      <c r="G570" t="s">
        <v>516</v>
      </c>
      <c r="H570" t="s">
        <v>517</v>
      </c>
      <c r="J570" t="s">
        <v>2598</v>
      </c>
      <c r="K570" t="s">
        <v>2599</v>
      </c>
      <c r="L570" t="s">
        <v>2600</v>
      </c>
      <c r="M570" t="s">
        <v>2601</v>
      </c>
      <c r="N570" t="s">
        <v>2602</v>
      </c>
      <c r="O570" t="s">
        <v>2603</v>
      </c>
    </row>
    <row r="571" spans="1:15" x14ac:dyDescent="0.4">
      <c r="A571">
        <f>Metadados!$D$5</f>
        <v>1195247</v>
      </c>
      <c r="B571" t="str">
        <f>Metadados!$D$6</f>
        <v>TERMINAIS FLUVIAIS DO BRASIL S/A</v>
      </c>
      <c r="C571" t="str">
        <f>Metadados!$D$7</f>
        <v>ITACOATIARA</v>
      </c>
      <c r="D571" t="str">
        <f>Metadados!$D$8</f>
        <v>AM</v>
      </c>
      <c r="E571" t="str">
        <f>Metadados!$D$9</f>
        <v>BRAM025</v>
      </c>
      <c r="F571" t="str">
        <f>Metadados!$D$10</f>
        <v>TFB</v>
      </c>
      <c r="G571" t="s">
        <v>530</v>
      </c>
      <c r="H571" t="s">
        <v>531</v>
      </c>
      <c r="J571" t="s">
        <v>2559</v>
      </c>
      <c r="K571" t="s">
        <v>2604</v>
      </c>
      <c r="L571" t="s">
        <v>2605</v>
      </c>
      <c r="M571" t="s">
        <v>2606</v>
      </c>
      <c r="N571" t="s">
        <v>2607</v>
      </c>
      <c r="O571" t="s">
        <v>2608</v>
      </c>
    </row>
    <row r="572" spans="1:15" x14ac:dyDescent="0.4">
      <c r="A572">
        <f>Metadados!$D$5</f>
        <v>1195247</v>
      </c>
      <c r="B572" t="str">
        <f>Metadados!$D$6</f>
        <v>TERMINAIS FLUVIAIS DO BRASIL S/A</v>
      </c>
      <c r="C572" t="str">
        <f>Metadados!$D$7</f>
        <v>ITACOATIARA</v>
      </c>
      <c r="D572" t="str">
        <f>Metadados!$D$8</f>
        <v>AM</v>
      </c>
      <c r="E572" t="str">
        <f>Metadados!$D$9</f>
        <v>BRAM025</v>
      </c>
      <c r="F572" t="str">
        <f>Metadados!$D$10</f>
        <v>TFB</v>
      </c>
      <c r="G572" t="s">
        <v>516</v>
      </c>
      <c r="H572" t="s">
        <v>517</v>
      </c>
      <c r="J572" t="s">
        <v>1868</v>
      </c>
      <c r="K572" t="s">
        <v>1030</v>
      </c>
      <c r="L572" t="s">
        <v>2609</v>
      </c>
      <c r="M572" t="s">
        <v>2610</v>
      </c>
      <c r="N572" t="s">
        <v>2611</v>
      </c>
      <c r="O572" t="s">
        <v>2612</v>
      </c>
    </row>
    <row r="573" spans="1:15" x14ac:dyDescent="0.4">
      <c r="A573">
        <f>Metadados!$D$5</f>
        <v>1195247</v>
      </c>
      <c r="B573" t="str">
        <f>Metadados!$D$6</f>
        <v>TERMINAIS FLUVIAIS DO BRASIL S/A</v>
      </c>
      <c r="C573" t="str">
        <f>Metadados!$D$7</f>
        <v>ITACOATIARA</v>
      </c>
      <c r="D573" t="str">
        <f>Metadados!$D$8</f>
        <v>AM</v>
      </c>
      <c r="E573" t="str">
        <f>Metadados!$D$9</f>
        <v>BRAM025</v>
      </c>
      <c r="F573" t="str">
        <f>Metadados!$D$10</f>
        <v>TFB</v>
      </c>
      <c r="G573" t="s">
        <v>516</v>
      </c>
      <c r="H573" t="s">
        <v>517</v>
      </c>
      <c r="J573" t="s">
        <v>2613</v>
      </c>
      <c r="K573" t="s">
        <v>2614</v>
      </c>
      <c r="L573" t="s">
        <v>2615</v>
      </c>
      <c r="M573" t="s">
        <v>2616</v>
      </c>
      <c r="N573" t="s">
        <v>2617</v>
      </c>
      <c r="O573" t="s">
        <v>2618</v>
      </c>
    </row>
    <row r="574" spans="1:15" x14ac:dyDescent="0.4">
      <c r="A574">
        <f>Metadados!$D$5</f>
        <v>1195247</v>
      </c>
      <c r="B574" t="str">
        <f>Metadados!$D$6</f>
        <v>TERMINAIS FLUVIAIS DO BRASIL S/A</v>
      </c>
      <c r="C574" t="str">
        <f>Metadados!$D$7</f>
        <v>ITACOATIARA</v>
      </c>
      <c r="D574" t="str">
        <f>Metadados!$D$8</f>
        <v>AM</v>
      </c>
      <c r="E574" t="str">
        <f>Metadados!$D$9</f>
        <v>BRAM025</v>
      </c>
      <c r="F574" t="str">
        <f>Metadados!$D$10</f>
        <v>TFB</v>
      </c>
      <c r="G574" t="s">
        <v>516</v>
      </c>
      <c r="H574" t="s">
        <v>517</v>
      </c>
      <c r="J574" t="s">
        <v>2613</v>
      </c>
      <c r="K574" t="s">
        <v>2614</v>
      </c>
      <c r="L574" t="s">
        <v>2615</v>
      </c>
      <c r="M574" t="s">
        <v>2619</v>
      </c>
      <c r="N574" t="s">
        <v>2620</v>
      </c>
      <c r="O574" t="s">
        <v>2618</v>
      </c>
    </row>
    <row r="575" spans="1:15" x14ac:dyDescent="0.4">
      <c r="A575">
        <f>Metadados!$D$5</f>
        <v>1195247</v>
      </c>
      <c r="B575" t="str">
        <f>Metadados!$D$6</f>
        <v>TERMINAIS FLUVIAIS DO BRASIL S/A</v>
      </c>
      <c r="C575" t="str">
        <f>Metadados!$D$7</f>
        <v>ITACOATIARA</v>
      </c>
      <c r="D575" t="str">
        <f>Metadados!$D$8</f>
        <v>AM</v>
      </c>
      <c r="E575" t="str">
        <f>Metadados!$D$9</f>
        <v>BRAM025</v>
      </c>
      <c r="F575" t="str">
        <f>Metadados!$D$10</f>
        <v>TFB</v>
      </c>
      <c r="G575" t="s">
        <v>516</v>
      </c>
      <c r="H575" t="s">
        <v>517</v>
      </c>
      <c r="J575" t="s">
        <v>2613</v>
      </c>
      <c r="K575" t="s">
        <v>2614</v>
      </c>
      <c r="L575" t="s">
        <v>2615</v>
      </c>
      <c r="M575" t="s">
        <v>2621</v>
      </c>
      <c r="N575" t="s">
        <v>2622</v>
      </c>
      <c r="O575" t="s">
        <v>2618</v>
      </c>
    </row>
    <row r="576" spans="1:15" x14ac:dyDescent="0.4">
      <c r="A576">
        <f>Metadados!$D$5</f>
        <v>1195247</v>
      </c>
      <c r="B576" t="str">
        <f>Metadados!$D$6</f>
        <v>TERMINAIS FLUVIAIS DO BRASIL S/A</v>
      </c>
      <c r="C576" t="str">
        <f>Metadados!$D$7</f>
        <v>ITACOATIARA</v>
      </c>
      <c r="D576" t="str">
        <f>Metadados!$D$8</f>
        <v>AM</v>
      </c>
      <c r="E576" t="str">
        <f>Metadados!$D$9</f>
        <v>BRAM025</v>
      </c>
      <c r="F576" t="str">
        <f>Metadados!$D$10</f>
        <v>TFB</v>
      </c>
      <c r="G576" t="s">
        <v>530</v>
      </c>
      <c r="H576" t="s">
        <v>531</v>
      </c>
      <c r="J576" t="s">
        <v>2623</v>
      </c>
      <c r="K576" t="s">
        <v>2624</v>
      </c>
      <c r="L576" t="s">
        <v>2625</v>
      </c>
      <c r="M576" t="s">
        <v>2626</v>
      </c>
      <c r="N576" t="s">
        <v>2627</v>
      </c>
      <c r="O576" t="s">
        <v>2628</v>
      </c>
    </row>
    <row r="577" spans="1:15" x14ac:dyDescent="0.4">
      <c r="A577">
        <f>Metadados!$D$5</f>
        <v>1195247</v>
      </c>
      <c r="B577" t="str">
        <f>Metadados!$D$6</f>
        <v>TERMINAIS FLUVIAIS DO BRASIL S/A</v>
      </c>
      <c r="C577" t="str">
        <f>Metadados!$D$7</f>
        <v>ITACOATIARA</v>
      </c>
      <c r="D577" t="str">
        <f>Metadados!$D$8</f>
        <v>AM</v>
      </c>
      <c r="E577" t="str">
        <f>Metadados!$D$9</f>
        <v>BRAM025</v>
      </c>
      <c r="F577" t="str">
        <f>Metadados!$D$10</f>
        <v>TFB</v>
      </c>
      <c r="G577" t="str">
        <f>Metadados!$D$11</f>
        <v>BRAM0250203</v>
      </c>
      <c r="H577" t="str">
        <f>Metadados!$D$12</f>
        <v>BERÇO 5</v>
      </c>
      <c r="I577">
        <v>9459060</v>
      </c>
      <c r="K577" t="s">
        <v>258</v>
      </c>
      <c r="L577" t="s">
        <v>2723</v>
      </c>
      <c r="M577" t="s">
        <v>2724</v>
      </c>
      <c r="N577" t="s">
        <v>2725</v>
      </c>
      <c r="O577" t="s">
        <v>2726</v>
      </c>
    </row>
    <row r="578" spans="1:15" x14ac:dyDescent="0.4">
      <c r="A578">
        <f>Metadados!$D$5</f>
        <v>1195247</v>
      </c>
      <c r="B578" t="str">
        <f>Metadados!$D$6</f>
        <v>TERMINAIS FLUVIAIS DO BRASIL S/A</v>
      </c>
      <c r="C578" t="str">
        <f>Metadados!$D$7</f>
        <v>ITACOATIARA</v>
      </c>
      <c r="D578" t="str">
        <f>Metadados!$D$8</f>
        <v>AM</v>
      </c>
      <c r="E578" t="str">
        <f>Metadados!$D$9</f>
        <v>BRAM025</v>
      </c>
      <c r="F578" t="str">
        <f>Metadados!$D$10</f>
        <v>TFB</v>
      </c>
      <c r="G578" t="s">
        <v>516</v>
      </c>
      <c r="H578" t="s">
        <v>517</v>
      </c>
      <c r="J578" t="s">
        <v>1821</v>
      </c>
      <c r="K578" t="s">
        <v>1822</v>
      </c>
      <c r="L578" t="s">
        <v>2629</v>
      </c>
      <c r="M578" t="s">
        <v>2630</v>
      </c>
      <c r="N578" t="s">
        <v>2631</v>
      </c>
      <c r="O578" t="s">
        <v>2632</v>
      </c>
    </row>
    <row r="579" spans="1:15" x14ac:dyDescent="0.4">
      <c r="A579">
        <f>Metadados!$D$5</f>
        <v>1195247</v>
      </c>
      <c r="B579" t="str">
        <f>Metadados!$D$6</f>
        <v>TERMINAIS FLUVIAIS DO BRASIL S/A</v>
      </c>
      <c r="C579" t="str">
        <f>Metadados!$D$7</f>
        <v>ITACOATIARA</v>
      </c>
      <c r="D579" t="str">
        <f>Metadados!$D$8</f>
        <v>AM</v>
      </c>
      <c r="E579" t="str">
        <f>Metadados!$D$9</f>
        <v>BRAM025</v>
      </c>
      <c r="F579" t="str">
        <f>Metadados!$D$10</f>
        <v>TFB</v>
      </c>
      <c r="G579" t="s">
        <v>530</v>
      </c>
      <c r="H579" t="s">
        <v>531</v>
      </c>
      <c r="J579" t="s">
        <v>1308</v>
      </c>
      <c r="K579" t="s">
        <v>1309</v>
      </c>
      <c r="L579" t="s">
        <v>2633</v>
      </c>
      <c r="M579" t="s">
        <v>2634</v>
      </c>
      <c r="N579" t="s">
        <v>2635</v>
      </c>
      <c r="O579" t="s">
        <v>2636</v>
      </c>
    </row>
    <row r="580" spans="1:15" x14ac:dyDescent="0.4">
      <c r="A580">
        <f>Metadados!$D$5</f>
        <v>1195247</v>
      </c>
      <c r="B580" t="str">
        <f>Metadados!$D$6</f>
        <v>TERMINAIS FLUVIAIS DO BRASIL S/A</v>
      </c>
      <c r="C580" t="str">
        <f>Metadados!$D$7</f>
        <v>ITACOATIARA</v>
      </c>
      <c r="D580" t="str">
        <f>Metadados!$D$8</f>
        <v>AM</v>
      </c>
      <c r="E580" t="str">
        <f>Metadados!$D$9</f>
        <v>BRAM025</v>
      </c>
      <c r="F580" t="str">
        <f>Metadados!$D$10</f>
        <v>TFB</v>
      </c>
      <c r="G580" t="s">
        <v>530</v>
      </c>
      <c r="H580" t="s">
        <v>531</v>
      </c>
      <c r="J580" t="s">
        <v>1308</v>
      </c>
      <c r="K580" t="s">
        <v>1309</v>
      </c>
      <c r="L580" t="s">
        <v>2633</v>
      </c>
      <c r="M580" t="s">
        <v>2637</v>
      </c>
      <c r="N580" t="s">
        <v>2638</v>
      </c>
      <c r="O580" t="s">
        <v>2636</v>
      </c>
    </row>
    <row r="581" spans="1:15" x14ac:dyDescent="0.4">
      <c r="A581">
        <f>Metadados!$D$5</f>
        <v>1195247</v>
      </c>
      <c r="B581" t="str">
        <f>Metadados!$D$6</f>
        <v>TERMINAIS FLUVIAIS DO BRASIL S/A</v>
      </c>
      <c r="C581" t="str">
        <f>Metadados!$D$7</f>
        <v>ITACOATIARA</v>
      </c>
      <c r="D581" t="str">
        <f>Metadados!$D$8</f>
        <v>AM</v>
      </c>
      <c r="E581" t="str">
        <f>Metadados!$D$9</f>
        <v>BRAM025</v>
      </c>
      <c r="F581" t="str">
        <f>Metadados!$D$10</f>
        <v>TFB</v>
      </c>
      <c r="G581" t="s">
        <v>516</v>
      </c>
      <c r="H581" t="s">
        <v>517</v>
      </c>
      <c r="J581" t="s">
        <v>2639</v>
      </c>
      <c r="K581" t="s">
        <v>1978</v>
      </c>
      <c r="L581" t="s">
        <v>2640</v>
      </c>
      <c r="M581" t="s">
        <v>2641</v>
      </c>
      <c r="N581" t="s">
        <v>2642</v>
      </c>
      <c r="O581" t="s">
        <v>2643</v>
      </c>
    </row>
    <row r="582" spans="1:15" x14ac:dyDescent="0.4">
      <c r="A582">
        <f>Metadados!$D$5</f>
        <v>1195247</v>
      </c>
      <c r="B582" t="str">
        <f>Metadados!$D$6</f>
        <v>TERMINAIS FLUVIAIS DO BRASIL S/A</v>
      </c>
      <c r="C582" t="str">
        <f>Metadados!$D$7</f>
        <v>ITACOATIARA</v>
      </c>
      <c r="D582" t="str">
        <f>Metadados!$D$8</f>
        <v>AM</v>
      </c>
      <c r="E582" t="str">
        <f>Metadados!$D$9</f>
        <v>BRAM025</v>
      </c>
      <c r="F582" t="str">
        <f>Metadados!$D$10</f>
        <v>TFB</v>
      </c>
      <c r="G582" t="s">
        <v>530</v>
      </c>
      <c r="H582" t="s">
        <v>531</v>
      </c>
      <c r="J582" t="s">
        <v>2644</v>
      </c>
      <c r="K582" t="s">
        <v>2645</v>
      </c>
      <c r="L582" t="s">
        <v>2646</v>
      </c>
      <c r="M582" t="s">
        <v>2647</v>
      </c>
      <c r="N582" t="s">
        <v>2648</v>
      </c>
      <c r="O582" t="s">
        <v>2649</v>
      </c>
    </row>
    <row r="583" spans="1:15" x14ac:dyDescent="0.4">
      <c r="A583">
        <f>Metadados!$D$5</f>
        <v>1195247</v>
      </c>
      <c r="B583" t="str">
        <f>Metadados!$D$6</f>
        <v>TERMINAIS FLUVIAIS DO BRASIL S/A</v>
      </c>
      <c r="C583" t="str">
        <f>Metadados!$D$7</f>
        <v>ITACOATIARA</v>
      </c>
      <c r="D583" t="str">
        <f>Metadados!$D$8</f>
        <v>AM</v>
      </c>
      <c r="E583" t="str">
        <f>Metadados!$D$9</f>
        <v>BRAM025</v>
      </c>
      <c r="F583" t="str">
        <f>Metadados!$D$10</f>
        <v>TFB</v>
      </c>
      <c r="G583" t="s">
        <v>516</v>
      </c>
      <c r="H583" t="s">
        <v>517</v>
      </c>
      <c r="J583" t="s">
        <v>1314</v>
      </c>
      <c r="K583" t="s">
        <v>1315</v>
      </c>
      <c r="L583" t="s">
        <v>2650</v>
      </c>
      <c r="M583" t="s">
        <v>2651</v>
      </c>
      <c r="N583" t="s">
        <v>2652</v>
      </c>
      <c r="O583" t="s">
        <v>2653</v>
      </c>
    </row>
    <row r="584" spans="1:15" x14ac:dyDescent="0.4">
      <c r="A584">
        <f>Metadados!$D$5</f>
        <v>1195247</v>
      </c>
      <c r="B584" t="str">
        <f>Metadados!$D$6</f>
        <v>TERMINAIS FLUVIAIS DO BRASIL S/A</v>
      </c>
      <c r="C584" t="str">
        <f>Metadados!$D$7</f>
        <v>ITACOATIARA</v>
      </c>
      <c r="D584" t="str">
        <f>Metadados!$D$8</f>
        <v>AM</v>
      </c>
      <c r="E584" t="str">
        <f>Metadados!$D$9</f>
        <v>BRAM025</v>
      </c>
      <c r="F584" t="str">
        <f>Metadados!$D$10</f>
        <v>TFB</v>
      </c>
      <c r="G584" t="s">
        <v>793</v>
      </c>
      <c r="H584" t="s">
        <v>794</v>
      </c>
      <c r="J584" t="s">
        <v>1650</v>
      </c>
      <c r="K584" t="s">
        <v>779</v>
      </c>
      <c r="L584" t="s">
        <v>2654</v>
      </c>
      <c r="M584" t="s">
        <v>2655</v>
      </c>
      <c r="N584" t="s">
        <v>2656</v>
      </c>
      <c r="O584" t="s">
        <v>2657</v>
      </c>
    </row>
    <row r="585" spans="1:15" x14ac:dyDescent="0.4">
      <c r="A585">
        <f>Metadados!$D$5</f>
        <v>1195247</v>
      </c>
      <c r="B585" t="str">
        <f>Metadados!$D$6</f>
        <v>TERMINAIS FLUVIAIS DO BRASIL S/A</v>
      </c>
      <c r="C585" t="str">
        <f>Metadados!$D$7</f>
        <v>ITACOATIARA</v>
      </c>
      <c r="D585" t="str">
        <f>Metadados!$D$8</f>
        <v>AM</v>
      </c>
      <c r="E585" t="str">
        <f>Metadados!$D$9</f>
        <v>BRAM025</v>
      </c>
      <c r="F585" t="str">
        <f>Metadados!$D$10</f>
        <v>TFB</v>
      </c>
      <c r="G585" t="s">
        <v>516</v>
      </c>
      <c r="H585" t="s">
        <v>517</v>
      </c>
      <c r="J585" t="s">
        <v>2668</v>
      </c>
      <c r="K585" t="s">
        <v>572</v>
      </c>
      <c r="L585" t="s">
        <v>2669</v>
      </c>
      <c r="M585" t="s">
        <v>2670</v>
      </c>
      <c r="N585" t="s">
        <v>2661</v>
      </c>
      <c r="O585" t="s">
        <v>2671</v>
      </c>
    </row>
    <row r="586" spans="1:15" x14ac:dyDescent="0.4">
      <c r="A586">
        <f>Metadados!$D$5</f>
        <v>1195247</v>
      </c>
      <c r="B586" t="str">
        <f>Metadados!$D$6</f>
        <v>TERMINAIS FLUVIAIS DO BRASIL S/A</v>
      </c>
      <c r="C586" t="str">
        <f>Metadados!$D$7</f>
        <v>ITACOATIARA</v>
      </c>
      <c r="D586" t="str">
        <f>Metadados!$D$8</f>
        <v>AM</v>
      </c>
      <c r="E586" t="str">
        <f>Metadados!$D$9</f>
        <v>BRAM025</v>
      </c>
      <c r="F586" t="str">
        <f>Metadados!$D$10</f>
        <v>TFB</v>
      </c>
      <c r="G586" t="s">
        <v>530</v>
      </c>
      <c r="H586" t="s">
        <v>531</v>
      </c>
      <c r="J586" t="s">
        <v>2658</v>
      </c>
      <c r="K586" t="s">
        <v>2659</v>
      </c>
      <c r="L586" t="s">
        <v>2660</v>
      </c>
      <c r="M586" t="s">
        <v>2661</v>
      </c>
      <c r="N586" t="s">
        <v>2662</v>
      </c>
      <c r="O586" t="s">
        <v>2663</v>
      </c>
    </row>
    <row r="587" spans="1:15" x14ac:dyDescent="0.4">
      <c r="A587">
        <f>Metadados!$D$5</f>
        <v>1195247</v>
      </c>
      <c r="B587" t="str">
        <f>Metadados!$D$6</f>
        <v>TERMINAIS FLUVIAIS DO BRASIL S/A</v>
      </c>
      <c r="C587" t="str">
        <f>Metadados!$D$7</f>
        <v>ITACOATIARA</v>
      </c>
      <c r="D587" t="str">
        <f>Metadados!$D$8</f>
        <v>AM</v>
      </c>
      <c r="E587" t="str">
        <f>Metadados!$D$9</f>
        <v>BRAM025</v>
      </c>
      <c r="F587" t="str">
        <f>Metadados!$D$10</f>
        <v>TFB</v>
      </c>
      <c r="G587" t="s">
        <v>523</v>
      </c>
      <c r="H587" t="s">
        <v>524</v>
      </c>
      <c r="J587" t="s">
        <v>1442</v>
      </c>
      <c r="K587" t="s">
        <v>840</v>
      </c>
      <c r="L587" t="s">
        <v>2664</v>
      </c>
      <c r="M587" t="s">
        <v>2665</v>
      </c>
      <c r="N587" t="s">
        <v>2666</v>
      </c>
      <c r="O587" t="s">
        <v>2667</v>
      </c>
    </row>
    <row r="588" spans="1:15" x14ac:dyDescent="0.4">
      <c r="A588">
        <f>Metadados!$D$5</f>
        <v>1195247</v>
      </c>
      <c r="B588" t="str">
        <f>Metadados!$D$6</f>
        <v>TERMINAIS FLUVIAIS DO BRASIL S/A</v>
      </c>
      <c r="C588" t="str">
        <f>Metadados!$D$7</f>
        <v>ITACOATIARA</v>
      </c>
      <c r="D588" t="str">
        <f>Metadados!$D$8</f>
        <v>AM</v>
      </c>
      <c r="E588" t="str">
        <f>Metadados!$D$9</f>
        <v>BRAM025</v>
      </c>
      <c r="F588" t="str">
        <f>Metadados!$D$10</f>
        <v>TFB</v>
      </c>
      <c r="G588" t="s">
        <v>530</v>
      </c>
      <c r="H588" t="s">
        <v>531</v>
      </c>
      <c r="J588" t="s">
        <v>2678</v>
      </c>
      <c r="K588" t="s">
        <v>2679</v>
      </c>
      <c r="L588" t="s">
        <v>2680</v>
      </c>
      <c r="M588" t="s">
        <v>2681</v>
      </c>
      <c r="N588" t="s">
        <v>2682</v>
      </c>
      <c r="O588" t="s">
        <v>2683</v>
      </c>
    </row>
    <row r="589" spans="1:15" x14ac:dyDescent="0.4">
      <c r="A589">
        <f>Metadados!$D$5</f>
        <v>1195247</v>
      </c>
      <c r="B589" t="str">
        <f>Metadados!$D$6</f>
        <v>TERMINAIS FLUVIAIS DO BRASIL S/A</v>
      </c>
      <c r="C589" t="str">
        <f>Metadados!$D$7</f>
        <v>ITACOATIARA</v>
      </c>
      <c r="D589" t="str">
        <f>Metadados!$D$8</f>
        <v>AM</v>
      </c>
      <c r="E589" t="str">
        <f>Metadados!$D$9</f>
        <v>BRAM025</v>
      </c>
      <c r="F589" t="str">
        <f>Metadados!$D$10</f>
        <v>TFB</v>
      </c>
      <c r="G589" t="s">
        <v>523</v>
      </c>
      <c r="H589" t="s">
        <v>524</v>
      </c>
      <c r="J589" t="s">
        <v>944</v>
      </c>
      <c r="K589" t="s">
        <v>667</v>
      </c>
      <c r="L589" t="s">
        <v>2672</v>
      </c>
      <c r="M589" t="s">
        <v>2673</v>
      </c>
      <c r="N589" t="s">
        <v>2674</v>
      </c>
      <c r="O589" t="s">
        <v>2675</v>
      </c>
    </row>
    <row r="590" spans="1:15" x14ac:dyDescent="0.4">
      <c r="A590">
        <f>Metadados!$D$5</f>
        <v>1195247</v>
      </c>
      <c r="B590" t="str">
        <f>Metadados!$D$6</f>
        <v>TERMINAIS FLUVIAIS DO BRASIL S/A</v>
      </c>
      <c r="C590" t="str">
        <f>Metadados!$D$7</f>
        <v>ITACOATIARA</v>
      </c>
      <c r="D590" t="str">
        <f>Metadados!$D$8</f>
        <v>AM</v>
      </c>
      <c r="E590" t="str">
        <f>Metadados!$D$9</f>
        <v>BRAM025</v>
      </c>
      <c r="F590" t="str">
        <f>Metadados!$D$10</f>
        <v>TFB</v>
      </c>
      <c r="G590" t="s">
        <v>523</v>
      </c>
      <c r="H590" t="s">
        <v>524</v>
      </c>
      <c r="J590" t="s">
        <v>944</v>
      </c>
      <c r="K590" t="s">
        <v>667</v>
      </c>
      <c r="L590" t="s">
        <v>2672</v>
      </c>
      <c r="M590" t="s">
        <v>2676</v>
      </c>
      <c r="N590" t="s">
        <v>2677</v>
      </c>
      <c r="O590" t="s">
        <v>2675</v>
      </c>
    </row>
    <row r="591" spans="1:15" x14ac:dyDescent="0.4">
      <c r="A591">
        <f>Metadados!$D$5</f>
        <v>1195247</v>
      </c>
      <c r="B591" t="str">
        <f>Metadados!$D$6</f>
        <v>TERMINAIS FLUVIAIS DO BRASIL S/A</v>
      </c>
      <c r="C591" t="str">
        <f>Metadados!$D$7</f>
        <v>ITACOATIARA</v>
      </c>
      <c r="D591" t="str">
        <f>Metadados!$D$8</f>
        <v>AM</v>
      </c>
      <c r="E591" t="str">
        <f>Metadados!$D$9</f>
        <v>BRAM025</v>
      </c>
      <c r="F591" t="str">
        <f>Metadados!$D$10</f>
        <v>TFB</v>
      </c>
      <c r="G591" t="s">
        <v>516</v>
      </c>
      <c r="H591" t="s">
        <v>517</v>
      </c>
      <c r="J591" t="s">
        <v>2748</v>
      </c>
      <c r="K591" t="s">
        <v>2727</v>
      </c>
      <c r="L591" t="s">
        <v>2749</v>
      </c>
      <c r="M591" t="s">
        <v>2750</v>
      </c>
      <c r="N591" t="s">
        <v>2751</v>
      </c>
      <c r="O591" t="s">
        <v>2752</v>
      </c>
    </row>
    <row r="592" spans="1:15" x14ac:dyDescent="0.4">
      <c r="A592">
        <f>Metadados!$D$5</f>
        <v>1195247</v>
      </c>
      <c r="B592" t="str">
        <f>Metadados!$D$6</f>
        <v>TERMINAIS FLUVIAIS DO BRASIL S/A</v>
      </c>
      <c r="C592" t="str">
        <f>Metadados!$D$7</f>
        <v>ITACOATIARA</v>
      </c>
      <c r="D592" t="str">
        <f>Metadados!$D$8</f>
        <v>AM</v>
      </c>
      <c r="E592" t="str">
        <f>Metadados!$D$9</f>
        <v>BRAM025</v>
      </c>
      <c r="F592" t="str">
        <f>Metadados!$D$10</f>
        <v>TFB</v>
      </c>
      <c r="G592" t="s">
        <v>523</v>
      </c>
      <c r="H592" t="s">
        <v>524</v>
      </c>
      <c r="J592" t="s">
        <v>2167</v>
      </c>
      <c r="K592" t="s">
        <v>577</v>
      </c>
      <c r="L592" t="s">
        <v>2753</v>
      </c>
      <c r="M592" t="s">
        <v>2754</v>
      </c>
      <c r="N592" t="s">
        <v>2755</v>
      </c>
      <c r="O592" t="s">
        <v>2756</v>
      </c>
    </row>
    <row r="593" spans="1:15" x14ac:dyDescent="0.4">
      <c r="A593">
        <f>Metadados!$D$5</f>
        <v>1195247</v>
      </c>
      <c r="B593" t="str">
        <f>Metadados!$D$6</f>
        <v>TERMINAIS FLUVIAIS DO BRASIL S/A</v>
      </c>
      <c r="C593" t="str">
        <f>Metadados!$D$7</f>
        <v>ITACOATIARA</v>
      </c>
      <c r="D593" t="str">
        <f>Metadados!$D$8</f>
        <v>AM</v>
      </c>
      <c r="E593" t="str">
        <f>Metadados!$D$9</f>
        <v>BRAM025</v>
      </c>
      <c r="F593" t="str">
        <f>Metadados!$D$10</f>
        <v>TFB</v>
      </c>
      <c r="G593" t="s">
        <v>523</v>
      </c>
      <c r="H593" t="s">
        <v>524</v>
      </c>
      <c r="J593" t="s">
        <v>2167</v>
      </c>
      <c r="K593" t="s">
        <v>577</v>
      </c>
      <c r="L593" t="s">
        <v>2753</v>
      </c>
      <c r="M593" t="s">
        <v>2757</v>
      </c>
      <c r="N593" t="s">
        <v>2758</v>
      </c>
      <c r="O593" t="s">
        <v>2756</v>
      </c>
    </row>
    <row r="594" spans="1:15" x14ac:dyDescent="0.4">
      <c r="A594">
        <f>Metadados!$D$5</f>
        <v>1195247</v>
      </c>
      <c r="B594" t="str">
        <f>Metadados!$D$6</f>
        <v>TERMINAIS FLUVIAIS DO BRASIL S/A</v>
      </c>
      <c r="C594" t="str">
        <f>Metadados!$D$7</f>
        <v>ITACOATIARA</v>
      </c>
      <c r="D594" t="str">
        <f>Metadados!$D$8</f>
        <v>AM</v>
      </c>
      <c r="E594" t="str">
        <f>Metadados!$D$9</f>
        <v>BRAM025</v>
      </c>
      <c r="F594" t="str">
        <f>Metadados!$D$10</f>
        <v>TFB</v>
      </c>
      <c r="G594" t="s">
        <v>530</v>
      </c>
      <c r="H594" t="s">
        <v>531</v>
      </c>
      <c r="J594" t="s">
        <v>1257</v>
      </c>
      <c r="K594" t="s">
        <v>2728</v>
      </c>
      <c r="L594" t="s">
        <v>2769</v>
      </c>
      <c r="M594" t="s">
        <v>2770</v>
      </c>
      <c r="N594" t="s">
        <v>2771</v>
      </c>
      <c r="O594" t="s">
        <v>2772</v>
      </c>
    </row>
    <row r="595" spans="1:15" x14ac:dyDescent="0.4">
      <c r="A595">
        <f>Metadados!$D$5</f>
        <v>1195247</v>
      </c>
      <c r="B595" t="str">
        <f>Metadados!$D$6</f>
        <v>TERMINAIS FLUVIAIS DO BRASIL S/A</v>
      </c>
      <c r="C595" t="str">
        <f>Metadados!$D$7</f>
        <v>ITACOATIARA</v>
      </c>
      <c r="D595" t="str">
        <f>Metadados!$D$8</f>
        <v>AM</v>
      </c>
      <c r="E595" t="str">
        <f>Metadados!$D$9</f>
        <v>BRAM025</v>
      </c>
      <c r="F595" t="str">
        <f>Metadados!$D$10</f>
        <v>TFB</v>
      </c>
      <c r="G595" t="s">
        <v>516</v>
      </c>
      <c r="H595" t="s">
        <v>517</v>
      </c>
      <c r="J595" t="s">
        <v>2327</v>
      </c>
      <c r="K595" t="s">
        <v>2328</v>
      </c>
      <c r="L595" t="s">
        <v>2759</v>
      </c>
      <c r="M595" t="s">
        <v>2760</v>
      </c>
      <c r="N595" t="s">
        <v>2761</v>
      </c>
      <c r="O595" t="s">
        <v>2762</v>
      </c>
    </row>
    <row r="596" spans="1:15" x14ac:dyDescent="0.4">
      <c r="A596">
        <f>Metadados!$D$5</f>
        <v>1195247</v>
      </c>
      <c r="B596" t="str">
        <f>Metadados!$D$6</f>
        <v>TERMINAIS FLUVIAIS DO BRASIL S/A</v>
      </c>
      <c r="C596" t="str">
        <f>Metadados!$D$7</f>
        <v>ITACOATIARA</v>
      </c>
      <c r="D596" t="str">
        <f>Metadados!$D$8</f>
        <v>AM</v>
      </c>
      <c r="E596" t="str">
        <f>Metadados!$D$9</f>
        <v>BRAM025</v>
      </c>
      <c r="F596" t="str">
        <f>Metadados!$D$10</f>
        <v>TFB</v>
      </c>
      <c r="G596" t="str">
        <f>Metadados!$D$11</f>
        <v>BRAM0250203</v>
      </c>
      <c r="H596" t="str">
        <f>Metadados!$D$12</f>
        <v>BERÇO 5</v>
      </c>
      <c r="I596">
        <v>9369887</v>
      </c>
      <c r="K596" t="s">
        <v>513</v>
      </c>
      <c r="L596" t="s">
        <v>3158</v>
      </c>
      <c r="M596" t="s">
        <v>3159</v>
      </c>
      <c r="N596" t="s">
        <v>3160</v>
      </c>
      <c r="O596" t="s">
        <v>3161</v>
      </c>
    </row>
    <row r="597" spans="1:15" x14ac:dyDescent="0.4">
      <c r="A597">
        <f>Metadados!$D$5</f>
        <v>1195247</v>
      </c>
      <c r="B597" t="str">
        <f>Metadados!$D$6</f>
        <v>TERMINAIS FLUVIAIS DO BRASIL S/A</v>
      </c>
      <c r="C597" t="str">
        <f>Metadados!$D$7</f>
        <v>ITACOATIARA</v>
      </c>
      <c r="D597" t="str">
        <f>Metadados!$D$8</f>
        <v>AM</v>
      </c>
      <c r="E597" t="str">
        <f>Metadados!$D$9</f>
        <v>BRAM025</v>
      </c>
      <c r="F597" t="str">
        <f>Metadados!$D$10</f>
        <v>TFB</v>
      </c>
      <c r="G597" t="str">
        <f>Metadados!$D$11</f>
        <v>BRAM0250203</v>
      </c>
      <c r="H597" t="str">
        <f>Metadados!$D$12</f>
        <v>BERÇO 5</v>
      </c>
      <c r="I597">
        <v>9369887</v>
      </c>
      <c r="K597" t="s">
        <v>513</v>
      </c>
      <c r="L597" t="s">
        <v>3158</v>
      </c>
      <c r="M597" t="s">
        <v>3162</v>
      </c>
      <c r="N597" t="s">
        <v>3163</v>
      </c>
      <c r="O597" t="s">
        <v>3161</v>
      </c>
    </row>
    <row r="598" spans="1:15" x14ac:dyDescent="0.4">
      <c r="A598">
        <f>Metadados!$D$5</f>
        <v>1195247</v>
      </c>
      <c r="B598" t="str">
        <f>Metadados!$D$6</f>
        <v>TERMINAIS FLUVIAIS DO BRASIL S/A</v>
      </c>
      <c r="C598" t="str">
        <f>Metadados!$D$7</f>
        <v>ITACOATIARA</v>
      </c>
      <c r="D598" t="str">
        <f>Metadados!$D$8</f>
        <v>AM</v>
      </c>
      <c r="E598" t="str">
        <f>Metadados!$D$9</f>
        <v>BRAM025</v>
      </c>
      <c r="F598" t="str">
        <f>Metadados!$D$10</f>
        <v>TFB</v>
      </c>
      <c r="G598" t="s">
        <v>516</v>
      </c>
      <c r="H598" t="s">
        <v>517</v>
      </c>
      <c r="J598" t="s">
        <v>1687</v>
      </c>
      <c r="K598" t="s">
        <v>1688</v>
      </c>
      <c r="L598" t="s">
        <v>2763</v>
      </c>
      <c r="M598" t="s">
        <v>2764</v>
      </c>
      <c r="N598" t="s">
        <v>2765</v>
      </c>
      <c r="O598" t="s">
        <v>2766</v>
      </c>
    </row>
    <row r="599" spans="1:15" x14ac:dyDescent="0.4">
      <c r="A599">
        <f>Metadados!$D$5</f>
        <v>1195247</v>
      </c>
      <c r="B599" t="str">
        <f>Metadados!$D$6</f>
        <v>TERMINAIS FLUVIAIS DO BRASIL S/A</v>
      </c>
      <c r="C599" t="str">
        <f>Metadados!$D$7</f>
        <v>ITACOATIARA</v>
      </c>
      <c r="D599" t="str">
        <f>Metadados!$D$8</f>
        <v>AM</v>
      </c>
      <c r="E599" t="str">
        <f>Metadados!$D$9</f>
        <v>BRAM025</v>
      </c>
      <c r="F599" t="str">
        <f>Metadados!$D$10</f>
        <v>TFB</v>
      </c>
      <c r="G599" t="s">
        <v>516</v>
      </c>
      <c r="H599" t="s">
        <v>517</v>
      </c>
      <c r="J599" t="s">
        <v>1687</v>
      </c>
      <c r="K599" t="s">
        <v>1688</v>
      </c>
      <c r="L599" t="s">
        <v>2763</v>
      </c>
      <c r="M599" t="s">
        <v>2767</v>
      </c>
      <c r="N599" t="s">
        <v>2768</v>
      </c>
      <c r="O599" t="s">
        <v>2766</v>
      </c>
    </row>
    <row r="600" spans="1:15" x14ac:dyDescent="0.4">
      <c r="A600">
        <f>Metadados!$D$5</f>
        <v>1195247</v>
      </c>
      <c r="B600" t="str">
        <f>Metadados!$D$6</f>
        <v>TERMINAIS FLUVIAIS DO BRASIL S/A</v>
      </c>
      <c r="C600" t="str">
        <f>Metadados!$D$7</f>
        <v>ITACOATIARA</v>
      </c>
      <c r="D600" t="str">
        <f>Metadados!$D$8</f>
        <v>AM</v>
      </c>
      <c r="E600" t="str">
        <f>Metadados!$D$9</f>
        <v>BRAM025</v>
      </c>
      <c r="F600" t="str">
        <f>Metadados!$D$10</f>
        <v>TFB</v>
      </c>
      <c r="G600" t="s">
        <v>530</v>
      </c>
      <c r="H600" t="s">
        <v>531</v>
      </c>
      <c r="J600" t="s">
        <v>1010</v>
      </c>
      <c r="K600" t="s">
        <v>2729</v>
      </c>
      <c r="L600" t="s">
        <v>2773</v>
      </c>
      <c r="M600" t="s">
        <v>2774</v>
      </c>
      <c r="N600" t="s">
        <v>2775</v>
      </c>
      <c r="O600" t="s">
        <v>2776</v>
      </c>
    </row>
    <row r="601" spans="1:15" x14ac:dyDescent="0.4">
      <c r="A601">
        <f>Metadados!$D$5</f>
        <v>1195247</v>
      </c>
      <c r="B601" t="str">
        <f>Metadados!$D$6</f>
        <v>TERMINAIS FLUVIAIS DO BRASIL S/A</v>
      </c>
      <c r="C601" t="str">
        <f>Metadados!$D$7</f>
        <v>ITACOATIARA</v>
      </c>
      <c r="D601" t="str">
        <f>Metadados!$D$8</f>
        <v>AM</v>
      </c>
      <c r="E601" t="str">
        <f>Metadados!$D$9</f>
        <v>BRAM025</v>
      </c>
      <c r="F601" t="str">
        <f>Metadados!$D$10</f>
        <v>TFB</v>
      </c>
      <c r="G601" t="s">
        <v>530</v>
      </c>
      <c r="H601" t="s">
        <v>531</v>
      </c>
      <c r="J601" t="s">
        <v>2777</v>
      </c>
      <c r="K601" t="s">
        <v>2730</v>
      </c>
      <c r="L601" t="s">
        <v>2778</v>
      </c>
      <c r="M601" t="s">
        <v>2779</v>
      </c>
      <c r="N601" t="s">
        <v>2780</v>
      </c>
      <c r="O601" t="s">
        <v>2781</v>
      </c>
    </row>
    <row r="602" spans="1:15" x14ac:dyDescent="0.4">
      <c r="A602">
        <f>Metadados!$D$5</f>
        <v>1195247</v>
      </c>
      <c r="B602" t="str">
        <f>Metadados!$D$6</f>
        <v>TERMINAIS FLUVIAIS DO BRASIL S/A</v>
      </c>
      <c r="C602" t="str">
        <f>Metadados!$D$7</f>
        <v>ITACOATIARA</v>
      </c>
      <c r="D602" t="str">
        <f>Metadados!$D$8</f>
        <v>AM</v>
      </c>
      <c r="E602" t="str">
        <f>Metadados!$D$9</f>
        <v>BRAM025</v>
      </c>
      <c r="F602" t="str">
        <f>Metadados!$D$10</f>
        <v>TFB</v>
      </c>
      <c r="G602" t="s">
        <v>516</v>
      </c>
      <c r="H602" t="s">
        <v>517</v>
      </c>
      <c r="J602" t="s">
        <v>2782</v>
      </c>
      <c r="K602" t="s">
        <v>2731</v>
      </c>
      <c r="L602" t="s">
        <v>2783</v>
      </c>
      <c r="M602" t="s">
        <v>2784</v>
      </c>
      <c r="N602" t="s">
        <v>2785</v>
      </c>
      <c r="O602" t="s">
        <v>2786</v>
      </c>
    </row>
    <row r="603" spans="1:15" x14ac:dyDescent="0.4">
      <c r="A603">
        <f>Metadados!$D$5</f>
        <v>1195247</v>
      </c>
      <c r="B603" t="str">
        <f>Metadados!$D$6</f>
        <v>TERMINAIS FLUVIAIS DO BRASIL S/A</v>
      </c>
      <c r="C603" t="str">
        <f>Metadados!$D$7</f>
        <v>ITACOATIARA</v>
      </c>
      <c r="D603" t="str">
        <f>Metadados!$D$8</f>
        <v>AM</v>
      </c>
      <c r="E603" t="str">
        <f>Metadados!$D$9</f>
        <v>BRAM025</v>
      </c>
      <c r="F603" t="str">
        <f>Metadados!$D$10</f>
        <v>TFB</v>
      </c>
      <c r="G603" t="s">
        <v>530</v>
      </c>
      <c r="H603" t="s">
        <v>531</v>
      </c>
      <c r="J603" t="s">
        <v>1010</v>
      </c>
      <c r="K603" t="s">
        <v>2732</v>
      </c>
      <c r="L603" t="s">
        <v>2787</v>
      </c>
      <c r="M603" t="s">
        <v>2788</v>
      </c>
      <c r="N603" t="s">
        <v>2789</v>
      </c>
      <c r="O603" t="s">
        <v>2790</v>
      </c>
    </row>
    <row r="604" spans="1:15" x14ac:dyDescent="0.4">
      <c r="A604">
        <f>Metadados!$D$5</f>
        <v>1195247</v>
      </c>
      <c r="B604" t="str">
        <f>Metadados!$D$6</f>
        <v>TERMINAIS FLUVIAIS DO BRASIL S/A</v>
      </c>
      <c r="C604" t="str">
        <f>Metadados!$D$7</f>
        <v>ITACOATIARA</v>
      </c>
      <c r="D604" t="str">
        <f>Metadados!$D$8</f>
        <v>AM</v>
      </c>
      <c r="E604" t="str">
        <f>Metadados!$D$9</f>
        <v>BRAM025</v>
      </c>
      <c r="F604" t="str">
        <f>Metadados!$D$10</f>
        <v>TFB</v>
      </c>
      <c r="G604" t="s">
        <v>530</v>
      </c>
      <c r="H604" t="s">
        <v>531</v>
      </c>
      <c r="J604" t="s">
        <v>1010</v>
      </c>
      <c r="K604" t="s">
        <v>2732</v>
      </c>
      <c r="L604" t="s">
        <v>2787</v>
      </c>
      <c r="M604" t="s">
        <v>2791</v>
      </c>
      <c r="N604" t="s">
        <v>2792</v>
      </c>
      <c r="O604" t="s">
        <v>2790</v>
      </c>
    </row>
    <row r="605" spans="1:15" x14ac:dyDescent="0.4">
      <c r="A605">
        <f>Metadados!$D$5</f>
        <v>1195247</v>
      </c>
      <c r="B605" t="str">
        <f>Metadados!$D$6</f>
        <v>TERMINAIS FLUVIAIS DO BRASIL S/A</v>
      </c>
      <c r="C605" t="str">
        <f>Metadados!$D$7</f>
        <v>ITACOATIARA</v>
      </c>
      <c r="D605" t="str">
        <f>Metadados!$D$8</f>
        <v>AM</v>
      </c>
      <c r="E605" t="str">
        <f>Metadados!$D$9</f>
        <v>BRAM025</v>
      </c>
      <c r="F605" t="str">
        <f>Metadados!$D$10</f>
        <v>TFB</v>
      </c>
      <c r="G605" t="s">
        <v>516</v>
      </c>
      <c r="H605" t="s">
        <v>517</v>
      </c>
      <c r="J605" t="s">
        <v>2793</v>
      </c>
      <c r="K605" t="s">
        <v>2733</v>
      </c>
      <c r="L605" t="s">
        <v>2794</v>
      </c>
      <c r="M605" t="s">
        <v>2795</v>
      </c>
      <c r="N605" t="s">
        <v>2796</v>
      </c>
      <c r="O605" t="s">
        <v>2797</v>
      </c>
    </row>
    <row r="606" spans="1:15" x14ac:dyDescent="0.4">
      <c r="A606">
        <f>Metadados!$D$5</f>
        <v>1195247</v>
      </c>
      <c r="B606" t="str">
        <f>Metadados!$D$6</f>
        <v>TERMINAIS FLUVIAIS DO BRASIL S/A</v>
      </c>
      <c r="C606" t="str">
        <f>Metadados!$D$7</f>
        <v>ITACOATIARA</v>
      </c>
      <c r="D606" t="str">
        <f>Metadados!$D$8</f>
        <v>AM</v>
      </c>
      <c r="E606" t="str">
        <f>Metadados!$D$9</f>
        <v>BRAM025</v>
      </c>
      <c r="F606" t="str">
        <f>Metadados!$D$10</f>
        <v>TFB</v>
      </c>
      <c r="G606" t="s">
        <v>530</v>
      </c>
      <c r="H606" t="s">
        <v>531</v>
      </c>
      <c r="J606" t="s">
        <v>1591</v>
      </c>
      <c r="K606" t="s">
        <v>1592</v>
      </c>
      <c r="L606" t="s">
        <v>2798</v>
      </c>
      <c r="M606" t="s">
        <v>2799</v>
      </c>
      <c r="N606" t="s">
        <v>2800</v>
      </c>
      <c r="O606" t="s">
        <v>2801</v>
      </c>
    </row>
    <row r="607" spans="1:15" x14ac:dyDescent="0.4">
      <c r="A607">
        <f>Metadados!$D$5</f>
        <v>1195247</v>
      </c>
      <c r="B607" t="str">
        <f>Metadados!$D$6</f>
        <v>TERMINAIS FLUVIAIS DO BRASIL S/A</v>
      </c>
      <c r="C607" t="str">
        <f>Metadados!$D$7</f>
        <v>ITACOATIARA</v>
      </c>
      <c r="D607" t="str">
        <f>Metadados!$D$8</f>
        <v>AM</v>
      </c>
      <c r="E607" t="str">
        <f>Metadados!$D$9</f>
        <v>BRAM025</v>
      </c>
      <c r="F607" t="str">
        <f>Metadados!$D$10</f>
        <v>TFB</v>
      </c>
      <c r="G607" t="s">
        <v>516</v>
      </c>
      <c r="H607" t="s">
        <v>517</v>
      </c>
      <c r="J607" t="s">
        <v>1211</v>
      </c>
      <c r="K607" t="s">
        <v>1212</v>
      </c>
      <c r="L607" t="s">
        <v>2802</v>
      </c>
      <c r="M607" t="s">
        <v>2803</v>
      </c>
      <c r="N607" t="s">
        <v>2804</v>
      </c>
      <c r="O607" t="s">
        <v>2805</v>
      </c>
    </row>
    <row r="608" spans="1:15" x14ac:dyDescent="0.4">
      <c r="A608">
        <f>Metadados!$D$5</f>
        <v>1195247</v>
      </c>
      <c r="B608" t="str">
        <f>Metadados!$D$6</f>
        <v>TERMINAIS FLUVIAIS DO BRASIL S/A</v>
      </c>
      <c r="C608" t="str">
        <f>Metadados!$D$7</f>
        <v>ITACOATIARA</v>
      </c>
      <c r="D608" t="str">
        <f>Metadados!$D$8</f>
        <v>AM</v>
      </c>
      <c r="E608" t="str">
        <f>Metadados!$D$9</f>
        <v>BRAM025</v>
      </c>
      <c r="F608" t="str">
        <f>Metadados!$D$10</f>
        <v>TFB</v>
      </c>
      <c r="G608" t="s">
        <v>523</v>
      </c>
      <c r="H608" t="s">
        <v>524</v>
      </c>
      <c r="J608" t="s">
        <v>2806</v>
      </c>
      <c r="K608" t="s">
        <v>701</v>
      </c>
      <c r="L608" t="s">
        <v>2807</v>
      </c>
      <c r="M608" t="s">
        <v>2808</v>
      </c>
      <c r="N608" t="s">
        <v>2809</v>
      </c>
      <c r="O608" t="s">
        <v>2810</v>
      </c>
    </row>
    <row r="609" spans="1:15" x14ac:dyDescent="0.4">
      <c r="A609">
        <f>Metadados!$D$5</f>
        <v>1195247</v>
      </c>
      <c r="B609" t="str">
        <f>Metadados!$D$6</f>
        <v>TERMINAIS FLUVIAIS DO BRASIL S/A</v>
      </c>
      <c r="C609" t="str">
        <f>Metadados!$D$7</f>
        <v>ITACOATIARA</v>
      </c>
      <c r="D609" t="str">
        <f>Metadados!$D$8</f>
        <v>AM</v>
      </c>
      <c r="E609" t="str">
        <f>Metadados!$D$9</f>
        <v>BRAM025</v>
      </c>
      <c r="F609" t="str">
        <f>Metadados!$D$10</f>
        <v>TFB</v>
      </c>
      <c r="G609" t="s">
        <v>516</v>
      </c>
      <c r="H609" t="s">
        <v>517</v>
      </c>
      <c r="J609" t="s">
        <v>2811</v>
      </c>
      <c r="K609" t="s">
        <v>2734</v>
      </c>
      <c r="L609" t="s">
        <v>2809</v>
      </c>
      <c r="M609" t="s">
        <v>2812</v>
      </c>
      <c r="N609" t="s">
        <v>2813</v>
      </c>
      <c r="O609" t="s">
        <v>2814</v>
      </c>
    </row>
    <row r="610" spans="1:15" x14ac:dyDescent="0.4">
      <c r="A610">
        <f>Metadados!$D$5</f>
        <v>1195247</v>
      </c>
      <c r="B610" t="str">
        <f>Metadados!$D$6</f>
        <v>TERMINAIS FLUVIAIS DO BRASIL S/A</v>
      </c>
      <c r="C610" t="str">
        <f>Metadados!$D$7</f>
        <v>ITACOATIARA</v>
      </c>
      <c r="D610" t="str">
        <f>Metadados!$D$8</f>
        <v>AM</v>
      </c>
      <c r="E610" t="str">
        <f>Metadados!$D$9</f>
        <v>BRAM025</v>
      </c>
      <c r="F610" t="str">
        <f>Metadados!$D$10</f>
        <v>TFB</v>
      </c>
      <c r="G610" t="s">
        <v>523</v>
      </c>
      <c r="H610" t="s">
        <v>524</v>
      </c>
      <c r="J610" t="s">
        <v>1811</v>
      </c>
      <c r="K610" t="s">
        <v>1812</v>
      </c>
      <c r="L610" t="s">
        <v>2815</v>
      </c>
      <c r="M610" t="s">
        <v>2816</v>
      </c>
      <c r="N610" t="s">
        <v>2817</v>
      </c>
      <c r="O610" t="s">
        <v>2818</v>
      </c>
    </row>
    <row r="611" spans="1:15" x14ac:dyDescent="0.4">
      <c r="A611">
        <f>Metadados!$D$5</f>
        <v>1195247</v>
      </c>
      <c r="B611" t="str">
        <f>Metadados!$D$6</f>
        <v>TERMINAIS FLUVIAIS DO BRASIL S/A</v>
      </c>
      <c r="C611" t="str">
        <f>Metadados!$D$7</f>
        <v>ITACOATIARA</v>
      </c>
      <c r="D611" t="str">
        <f>Metadados!$D$8</f>
        <v>AM</v>
      </c>
      <c r="E611" t="str">
        <f>Metadados!$D$9</f>
        <v>BRAM025</v>
      </c>
      <c r="F611" t="str">
        <f>Metadados!$D$10</f>
        <v>TFB</v>
      </c>
      <c r="G611" t="s">
        <v>523</v>
      </c>
      <c r="H611" t="s">
        <v>524</v>
      </c>
      <c r="J611" t="s">
        <v>1811</v>
      </c>
      <c r="K611" t="s">
        <v>1812</v>
      </c>
      <c r="L611" t="s">
        <v>2815</v>
      </c>
      <c r="M611" t="s">
        <v>2819</v>
      </c>
      <c r="N611" t="s">
        <v>2820</v>
      </c>
      <c r="O611" t="s">
        <v>2818</v>
      </c>
    </row>
    <row r="612" spans="1:15" x14ac:dyDescent="0.4">
      <c r="A612">
        <f>Metadados!$D$5</f>
        <v>1195247</v>
      </c>
      <c r="B612" t="str">
        <f>Metadados!$D$6</f>
        <v>TERMINAIS FLUVIAIS DO BRASIL S/A</v>
      </c>
      <c r="C612" t="str">
        <f>Metadados!$D$7</f>
        <v>ITACOATIARA</v>
      </c>
      <c r="D612" t="str">
        <f>Metadados!$D$8</f>
        <v>AM</v>
      </c>
      <c r="E612" t="str">
        <f>Metadados!$D$9</f>
        <v>BRAM025</v>
      </c>
      <c r="F612" t="str">
        <f>Metadados!$D$10</f>
        <v>TFB</v>
      </c>
      <c r="G612" t="s">
        <v>530</v>
      </c>
      <c r="H612" t="s">
        <v>531</v>
      </c>
      <c r="J612" t="s">
        <v>1016</v>
      </c>
      <c r="K612" t="s">
        <v>567</v>
      </c>
      <c r="L612" t="s">
        <v>2821</v>
      </c>
      <c r="M612" t="s">
        <v>2822</v>
      </c>
      <c r="N612" t="s">
        <v>2823</v>
      </c>
      <c r="O612" t="s">
        <v>2824</v>
      </c>
    </row>
    <row r="613" spans="1:15" x14ac:dyDescent="0.4">
      <c r="A613">
        <f>Metadados!$D$5</f>
        <v>1195247</v>
      </c>
      <c r="B613" t="str">
        <f>Metadados!$D$6</f>
        <v>TERMINAIS FLUVIAIS DO BRASIL S/A</v>
      </c>
      <c r="C613" t="str">
        <f>Metadados!$D$7</f>
        <v>ITACOATIARA</v>
      </c>
      <c r="D613" t="str">
        <f>Metadados!$D$8</f>
        <v>AM</v>
      </c>
      <c r="E613" t="str">
        <f>Metadados!$D$9</f>
        <v>BRAM025</v>
      </c>
      <c r="F613" t="str">
        <f>Metadados!$D$10</f>
        <v>TFB</v>
      </c>
      <c r="G613" t="str">
        <f>Metadados!$D$11</f>
        <v>BRAM0250203</v>
      </c>
      <c r="H613" t="str">
        <f>Metadados!$D$12</f>
        <v>BERÇO 5</v>
      </c>
      <c r="I613">
        <v>9834337</v>
      </c>
      <c r="K613" t="s">
        <v>139</v>
      </c>
      <c r="L613" t="s">
        <v>3164</v>
      </c>
      <c r="M613" t="s">
        <v>3165</v>
      </c>
      <c r="N613" t="s">
        <v>3166</v>
      </c>
      <c r="O613" t="s">
        <v>3167</v>
      </c>
    </row>
    <row r="614" spans="1:15" x14ac:dyDescent="0.4">
      <c r="A614">
        <f>Metadados!$D$5</f>
        <v>1195247</v>
      </c>
      <c r="B614" t="str">
        <f>Metadados!$D$6</f>
        <v>TERMINAIS FLUVIAIS DO BRASIL S/A</v>
      </c>
      <c r="C614" t="str">
        <f>Metadados!$D$7</f>
        <v>ITACOATIARA</v>
      </c>
      <c r="D614" t="str">
        <f>Metadados!$D$8</f>
        <v>AM</v>
      </c>
      <c r="E614" t="str">
        <f>Metadados!$D$9</f>
        <v>BRAM025</v>
      </c>
      <c r="F614" t="str">
        <f>Metadados!$D$10</f>
        <v>TFB</v>
      </c>
      <c r="G614" t="str">
        <f>Metadados!$D$11</f>
        <v>BRAM0250203</v>
      </c>
      <c r="H614" t="str">
        <f>Metadados!$D$12</f>
        <v>BERÇO 5</v>
      </c>
      <c r="I614">
        <v>9834337</v>
      </c>
      <c r="K614" t="s">
        <v>139</v>
      </c>
      <c r="L614" t="s">
        <v>3164</v>
      </c>
      <c r="M614" t="s">
        <v>3168</v>
      </c>
      <c r="N614" t="s">
        <v>3169</v>
      </c>
      <c r="O614" t="s">
        <v>3167</v>
      </c>
    </row>
    <row r="615" spans="1:15" x14ac:dyDescent="0.4">
      <c r="A615">
        <f>Metadados!$D$5</f>
        <v>1195247</v>
      </c>
      <c r="B615" t="str">
        <f>Metadados!$D$6</f>
        <v>TERMINAIS FLUVIAIS DO BRASIL S/A</v>
      </c>
      <c r="C615" t="str">
        <f>Metadados!$D$7</f>
        <v>ITACOATIARA</v>
      </c>
      <c r="D615" t="str">
        <f>Metadados!$D$8</f>
        <v>AM</v>
      </c>
      <c r="E615" t="str">
        <f>Metadados!$D$9</f>
        <v>BRAM025</v>
      </c>
      <c r="F615" t="str">
        <f>Metadados!$D$10</f>
        <v>TFB</v>
      </c>
      <c r="G615" t="s">
        <v>516</v>
      </c>
      <c r="H615" t="s">
        <v>517</v>
      </c>
      <c r="J615" t="s">
        <v>1348</v>
      </c>
      <c r="K615" t="s">
        <v>718</v>
      </c>
      <c r="L615" t="s">
        <v>2825</v>
      </c>
      <c r="M615" t="s">
        <v>2826</v>
      </c>
      <c r="N615" t="s">
        <v>2827</v>
      </c>
      <c r="O615" t="s">
        <v>2828</v>
      </c>
    </row>
    <row r="616" spans="1:15" x14ac:dyDescent="0.4">
      <c r="A616">
        <f>Metadados!$D$5</f>
        <v>1195247</v>
      </c>
      <c r="B616" t="str">
        <f>Metadados!$D$6</f>
        <v>TERMINAIS FLUVIAIS DO BRASIL S/A</v>
      </c>
      <c r="C616" t="str">
        <f>Metadados!$D$7</f>
        <v>ITACOATIARA</v>
      </c>
      <c r="D616" t="str">
        <f>Metadados!$D$8</f>
        <v>AM</v>
      </c>
      <c r="E616" t="str">
        <f>Metadados!$D$9</f>
        <v>BRAM025</v>
      </c>
      <c r="F616" t="str">
        <f>Metadados!$D$10</f>
        <v>TFB</v>
      </c>
      <c r="G616" t="s">
        <v>530</v>
      </c>
      <c r="H616" t="s">
        <v>531</v>
      </c>
      <c r="J616" t="s">
        <v>2829</v>
      </c>
      <c r="K616" t="s">
        <v>614</v>
      </c>
      <c r="L616" t="s">
        <v>2830</v>
      </c>
      <c r="M616" t="s">
        <v>2831</v>
      </c>
      <c r="N616" t="s">
        <v>2832</v>
      </c>
      <c r="O616" t="s">
        <v>2833</v>
      </c>
    </row>
    <row r="617" spans="1:15" x14ac:dyDescent="0.4">
      <c r="A617">
        <f>Metadados!$D$5</f>
        <v>1195247</v>
      </c>
      <c r="B617" t="str">
        <f>Metadados!$D$6</f>
        <v>TERMINAIS FLUVIAIS DO BRASIL S/A</v>
      </c>
      <c r="C617" t="str">
        <f>Metadados!$D$7</f>
        <v>ITACOATIARA</v>
      </c>
      <c r="D617" t="str">
        <f>Metadados!$D$8</f>
        <v>AM</v>
      </c>
      <c r="E617" t="str">
        <f>Metadados!$D$9</f>
        <v>BRAM025</v>
      </c>
      <c r="F617" t="str">
        <f>Metadados!$D$10</f>
        <v>TFB</v>
      </c>
      <c r="G617" t="str">
        <f>Metadados!$D$11</f>
        <v>BRAM0250203</v>
      </c>
      <c r="H617" t="str">
        <f>Metadados!$D$12</f>
        <v>BERÇO 5</v>
      </c>
      <c r="I617">
        <v>9489924</v>
      </c>
      <c r="K617" t="s">
        <v>231</v>
      </c>
      <c r="L617" t="s">
        <v>3170</v>
      </c>
      <c r="M617" t="s">
        <v>3171</v>
      </c>
      <c r="N617" t="s">
        <v>3172</v>
      </c>
      <c r="O617" t="s">
        <v>2878</v>
      </c>
    </row>
    <row r="618" spans="1:15" x14ac:dyDescent="0.4">
      <c r="A618">
        <f>Metadados!$D$5</f>
        <v>1195247</v>
      </c>
      <c r="B618" t="str">
        <f>Metadados!$D$6</f>
        <v>TERMINAIS FLUVIAIS DO BRASIL S/A</v>
      </c>
      <c r="C618" t="str">
        <f>Metadados!$D$7</f>
        <v>ITACOATIARA</v>
      </c>
      <c r="D618" t="str">
        <f>Metadados!$D$8</f>
        <v>AM</v>
      </c>
      <c r="E618" t="str">
        <f>Metadados!$D$9</f>
        <v>BRAM025</v>
      </c>
      <c r="F618" t="str">
        <f>Metadados!$D$10</f>
        <v>TFB</v>
      </c>
      <c r="G618" t="str">
        <f>Metadados!$D$11</f>
        <v>BRAM0250203</v>
      </c>
      <c r="H618" t="str">
        <f>Metadados!$D$12</f>
        <v>BERÇO 5</v>
      </c>
      <c r="I618">
        <v>9489924</v>
      </c>
      <c r="K618" t="s">
        <v>231</v>
      </c>
      <c r="L618" t="s">
        <v>3170</v>
      </c>
      <c r="M618" t="s">
        <v>3173</v>
      </c>
      <c r="N618" t="s">
        <v>3174</v>
      </c>
      <c r="O618" t="s">
        <v>2878</v>
      </c>
    </row>
    <row r="619" spans="1:15" x14ac:dyDescent="0.4">
      <c r="A619">
        <f>Metadados!$D$5</f>
        <v>1195247</v>
      </c>
      <c r="B619" t="str">
        <f>Metadados!$D$6</f>
        <v>TERMINAIS FLUVIAIS DO BRASIL S/A</v>
      </c>
      <c r="C619" t="str">
        <f>Metadados!$D$7</f>
        <v>ITACOATIARA</v>
      </c>
      <c r="D619" t="str">
        <f>Metadados!$D$8</f>
        <v>AM</v>
      </c>
      <c r="E619" t="str">
        <f>Metadados!$D$9</f>
        <v>BRAM025</v>
      </c>
      <c r="F619" t="str">
        <f>Metadados!$D$10</f>
        <v>TFB</v>
      </c>
      <c r="G619" t="s">
        <v>516</v>
      </c>
      <c r="H619" t="s">
        <v>517</v>
      </c>
      <c r="J619" t="s">
        <v>1119</v>
      </c>
      <c r="K619" t="s">
        <v>825</v>
      </c>
      <c r="L619" t="s">
        <v>2834</v>
      </c>
      <c r="M619" t="s">
        <v>2835</v>
      </c>
      <c r="N619" t="s">
        <v>2836</v>
      </c>
      <c r="O619" t="s">
        <v>2837</v>
      </c>
    </row>
    <row r="620" spans="1:15" x14ac:dyDescent="0.4">
      <c r="A620">
        <f>Metadados!$D$5</f>
        <v>1195247</v>
      </c>
      <c r="B620" t="str">
        <f>Metadados!$D$6</f>
        <v>TERMINAIS FLUVIAIS DO BRASIL S/A</v>
      </c>
      <c r="C620" t="str">
        <f>Metadados!$D$7</f>
        <v>ITACOATIARA</v>
      </c>
      <c r="D620" t="str">
        <f>Metadados!$D$8</f>
        <v>AM</v>
      </c>
      <c r="E620" t="str">
        <f>Metadados!$D$9</f>
        <v>BRAM025</v>
      </c>
      <c r="F620" t="str">
        <f>Metadados!$D$10</f>
        <v>TFB</v>
      </c>
      <c r="G620" t="s">
        <v>516</v>
      </c>
      <c r="H620" t="s">
        <v>517</v>
      </c>
      <c r="J620" t="s">
        <v>2838</v>
      </c>
      <c r="K620" t="s">
        <v>2224</v>
      </c>
      <c r="L620" t="s">
        <v>2839</v>
      </c>
      <c r="M620" t="s">
        <v>2840</v>
      </c>
      <c r="N620" t="s">
        <v>2841</v>
      </c>
      <c r="O620" t="s">
        <v>2842</v>
      </c>
    </row>
    <row r="621" spans="1:15" x14ac:dyDescent="0.4">
      <c r="A621">
        <f>Metadados!$D$5</f>
        <v>1195247</v>
      </c>
      <c r="B621" t="str">
        <f>Metadados!$D$6</f>
        <v>TERMINAIS FLUVIAIS DO BRASIL S/A</v>
      </c>
      <c r="C621" t="str">
        <f>Metadados!$D$7</f>
        <v>ITACOATIARA</v>
      </c>
      <c r="D621" t="str">
        <f>Metadados!$D$8</f>
        <v>AM</v>
      </c>
      <c r="E621" t="str">
        <f>Metadados!$D$9</f>
        <v>BRAM025</v>
      </c>
      <c r="F621" t="str">
        <f>Metadados!$D$10</f>
        <v>TFB</v>
      </c>
      <c r="G621" t="s">
        <v>530</v>
      </c>
      <c r="H621" t="s">
        <v>531</v>
      </c>
      <c r="J621" t="s">
        <v>1245</v>
      </c>
      <c r="K621" t="s">
        <v>1181</v>
      </c>
      <c r="L621" t="s">
        <v>2843</v>
      </c>
      <c r="M621" t="s">
        <v>2844</v>
      </c>
      <c r="N621" t="s">
        <v>2845</v>
      </c>
      <c r="O621" t="s">
        <v>2846</v>
      </c>
    </row>
    <row r="622" spans="1:15" x14ac:dyDescent="0.4">
      <c r="A622">
        <f>Metadados!$D$5</f>
        <v>1195247</v>
      </c>
      <c r="B622" t="str">
        <f>Metadados!$D$6</f>
        <v>TERMINAIS FLUVIAIS DO BRASIL S/A</v>
      </c>
      <c r="C622" t="str">
        <f>Metadados!$D$7</f>
        <v>ITACOATIARA</v>
      </c>
      <c r="D622" t="str">
        <f>Metadados!$D$8</f>
        <v>AM</v>
      </c>
      <c r="E622" t="str">
        <f>Metadados!$D$9</f>
        <v>BRAM025</v>
      </c>
      <c r="F622" t="str">
        <f>Metadados!$D$10</f>
        <v>TFB</v>
      </c>
      <c r="G622" t="s">
        <v>530</v>
      </c>
      <c r="H622" t="s">
        <v>531</v>
      </c>
      <c r="J622" t="s">
        <v>1465</v>
      </c>
      <c r="K622" t="s">
        <v>2735</v>
      </c>
      <c r="L622" t="s">
        <v>2851</v>
      </c>
      <c r="M622" t="s">
        <v>2852</v>
      </c>
      <c r="N622" t="s">
        <v>2853</v>
      </c>
      <c r="O622" t="s">
        <v>2854</v>
      </c>
    </row>
    <row r="623" spans="1:15" x14ac:dyDescent="0.4">
      <c r="A623">
        <f>Metadados!$D$5</f>
        <v>1195247</v>
      </c>
      <c r="B623" t="str">
        <f>Metadados!$D$6</f>
        <v>TERMINAIS FLUVIAIS DO BRASIL S/A</v>
      </c>
      <c r="C623" t="str">
        <f>Metadados!$D$7</f>
        <v>ITACOATIARA</v>
      </c>
      <c r="D623" t="str">
        <f>Metadados!$D$8</f>
        <v>AM</v>
      </c>
      <c r="E623" t="str">
        <f>Metadados!$D$9</f>
        <v>BRAM025</v>
      </c>
      <c r="F623" t="str">
        <f>Metadados!$D$10</f>
        <v>TFB</v>
      </c>
      <c r="G623" t="s">
        <v>516</v>
      </c>
      <c r="H623" t="s">
        <v>517</v>
      </c>
      <c r="J623" t="s">
        <v>2034</v>
      </c>
      <c r="K623" t="s">
        <v>1005</v>
      </c>
      <c r="L623" t="s">
        <v>2847</v>
      </c>
      <c r="M623" t="s">
        <v>2848</v>
      </c>
      <c r="N623" t="s">
        <v>2849</v>
      </c>
      <c r="O623" t="s">
        <v>2850</v>
      </c>
    </row>
    <row r="624" spans="1:15" x14ac:dyDescent="0.4">
      <c r="A624">
        <f>Metadados!$D$5</f>
        <v>1195247</v>
      </c>
      <c r="B624" t="str">
        <f>Metadados!$D$6</f>
        <v>TERMINAIS FLUVIAIS DO BRASIL S/A</v>
      </c>
      <c r="C624" t="str">
        <f>Metadados!$D$7</f>
        <v>ITACOATIARA</v>
      </c>
      <c r="D624" t="str">
        <f>Metadados!$D$8</f>
        <v>AM</v>
      </c>
      <c r="E624" t="str">
        <f>Metadados!$D$9</f>
        <v>BRAM025</v>
      </c>
      <c r="F624" t="str">
        <f>Metadados!$D$10</f>
        <v>TFB</v>
      </c>
      <c r="G624" t="s">
        <v>516</v>
      </c>
      <c r="H624" t="s">
        <v>517</v>
      </c>
      <c r="J624" t="s">
        <v>2088</v>
      </c>
      <c r="K624" t="s">
        <v>2089</v>
      </c>
      <c r="L624" t="s">
        <v>2855</v>
      </c>
      <c r="M624" t="s">
        <v>2856</v>
      </c>
      <c r="N624" t="s">
        <v>2857</v>
      </c>
      <c r="O624" t="s">
        <v>2858</v>
      </c>
    </row>
    <row r="625" spans="1:15" x14ac:dyDescent="0.4">
      <c r="A625">
        <f>Metadados!$D$5</f>
        <v>1195247</v>
      </c>
      <c r="B625" t="str">
        <f>Metadados!$D$6</f>
        <v>TERMINAIS FLUVIAIS DO BRASIL S/A</v>
      </c>
      <c r="C625" t="str">
        <f>Metadados!$D$7</f>
        <v>ITACOATIARA</v>
      </c>
      <c r="D625" t="str">
        <f>Metadados!$D$8</f>
        <v>AM</v>
      </c>
      <c r="E625" t="str">
        <f>Metadados!$D$9</f>
        <v>BRAM025</v>
      </c>
      <c r="F625" t="str">
        <f>Metadados!$D$10</f>
        <v>TFB</v>
      </c>
      <c r="G625" t="s">
        <v>516</v>
      </c>
      <c r="H625" t="s">
        <v>517</v>
      </c>
      <c r="J625" t="s">
        <v>1045</v>
      </c>
      <c r="K625" t="s">
        <v>1046</v>
      </c>
      <c r="L625" t="s">
        <v>2859</v>
      </c>
      <c r="M625" t="s">
        <v>2860</v>
      </c>
      <c r="N625" t="s">
        <v>2861</v>
      </c>
      <c r="O625" t="s">
        <v>2862</v>
      </c>
    </row>
    <row r="626" spans="1:15" x14ac:dyDescent="0.4">
      <c r="A626">
        <f>Metadados!$D$5</f>
        <v>1195247</v>
      </c>
      <c r="B626" t="str">
        <f>Metadados!$D$6</f>
        <v>TERMINAIS FLUVIAIS DO BRASIL S/A</v>
      </c>
      <c r="C626" t="str">
        <f>Metadados!$D$7</f>
        <v>ITACOATIARA</v>
      </c>
      <c r="D626" t="str">
        <f>Metadados!$D$8</f>
        <v>AM</v>
      </c>
      <c r="E626" t="str">
        <f>Metadados!$D$9</f>
        <v>BRAM025</v>
      </c>
      <c r="F626" t="str">
        <f>Metadados!$D$10</f>
        <v>TFB</v>
      </c>
      <c r="G626" t="s">
        <v>530</v>
      </c>
      <c r="H626" t="s">
        <v>531</v>
      </c>
      <c r="J626" t="s">
        <v>980</v>
      </c>
      <c r="K626" t="s">
        <v>981</v>
      </c>
      <c r="L626" t="s">
        <v>2863</v>
      </c>
      <c r="M626" t="s">
        <v>2864</v>
      </c>
      <c r="N626" t="s">
        <v>2865</v>
      </c>
      <c r="O626" t="s">
        <v>2866</v>
      </c>
    </row>
    <row r="627" spans="1:15" x14ac:dyDescent="0.4">
      <c r="A627">
        <f>Metadados!$D$5</f>
        <v>1195247</v>
      </c>
      <c r="B627" t="str">
        <f>Metadados!$D$6</f>
        <v>TERMINAIS FLUVIAIS DO BRASIL S/A</v>
      </c>
      <c r="C627" t="str">
        <f>Metadados!$D$7</f>
        <v>ITACOATIARA</v>
      </c>
      <c r="D627" t="str">
        <f>Metadados!$D$8</f>
        <v>AM</v>
      </c>
      <c r="E627" t="str">
        <f>Metadados!$D$9</f>
        <v>BRAM025</v>
      </c>
      <c r="F627" t="str">
        <f>Metadados!$D$10</f>
        <v>TFB</v>
      </c>
      <c r="G627" t="s">
        <v>516</v>
      </c>
      <c r="H627" t="s">
        <v>517</v>
      </c>
      <c r="J627" t="s">
        <v>1268</v>
      </c>
      <c r="K627" t="s">
        <v>723</v>
      </c>
      <c r="L627" t="s">
        <v>2867</v>
      </c>
      <c r="M627" t="s">
        <v>2868</v>
      </c>
      <c r="N627" t="s">
        <v>2869</v>
      </c>
      <c r="O627" t="s">
        <v>2870</v>
      </c>
    </row>
    <row r="628" spans="1:15" x14ac:dyDescent="0.4">
      <c r="A628">
        <f>Metadados!$D$5</f>
        <v>1195247</v>
      </c>
      <c r="B628" t="str">
        <f>Metadados!$D$6</f>
        <v>TERMINAIS FLUVIAIS DO BRASIL S/A</v>
      </c>
      <c r="C628" t="str">
        <f>Metadados!$D$7</f>
        <v>ITACOATIARA</v>
      </c>
      <c r="D628" t="str">
        <f>Metadados!$D$8</f>
        <v>AM</v>
      </c>
      <c r="E628" t="str">
        <f>Metadados!$D$9</f>
        <v>BRAM025</v>
      </c>
      <c r="F628" t="str">
        <f>Metadados!$D$10</f>
        <v>TFB</v>
      </c>
      <c r="G628" t="s">
        <v>530</v>
      </c>
      <c r="H628" t="s">
        <v>531</v>
      </c>
      <c r="J628" t="s">
        <v>998</v>
      </c>
      <c r="K628" t="s">
        <v>999</v>
      </c>
      <c r="L628" t="s">
        <v>2871</v>
      </c>
      <c r="M628" t="s">
        <v>2872</v>
      </c>
      <c r="N628" t="s">
        <v>2873</v>
      </c>
      <c r="O628" t="s">
        <v>2874</v>
      </c>
    </row>
    <row r="629" spans="1:15" x14ac:dyDescent="0.4">
      <c r="A629">
        <f>Metadados!$D$5</f>
        <v>1195247</v>
      </c>
      <c r="B629" t="str">
        <f>Metadados!$D$6</f>
        <v>TERMINAIS FLUVIAIS DO BRASIL S/A</v>
      </c>
      <c r="C629" t="str">
        <f>Metadados!$D$7</f>
        <v>ITACOATIARA</v>
      </c>
      <c r="D629" t="str">
        <f>Metadados!$D$8</f>
        <v>AM</v>
      </c>
      <c r="E629" t="str">
        <f>Metadados!$D$9</f>
        <v>BRAM025</v>
      </c>
      <c r="F629" t="str">
        <f>Metadados!$D$10</f>
        <v>TFB</v>
      </c>
      <c r="G629" t="s">
        <v>516</v>
      </c>
      <c r="H629" t="s">
        <v>517</v>
      </c>
      <c r="J629" t="s">
        <v>2875</v>
      </c>
      <c r="K629" t="s">
        <v>2736</v>
      </c>
      <c r="L629" t="s">
        <v>2876</v>
      </c>
      <c r="M629" t="s">
        <v>2877</v>
      </c>
      <c r="N629" t="s">
        <v>2878</v>
      </c>
      <c r="O629" t="s">
        <v>2879</v>
      </c>
    </row>
    <row r="630" spans="1:15" x14ac:dyDescent="0.4">
      <c r="A630">
        <f>Metadados!$D$5</f>
        <v>1195247</v>
      </c>
      <c r="B630" t="str">
        <f>Metadados!$D$6</f>
        <v>TERMINAIS FLUVIAIS DO BRASIL S/A</v>
      </c>
      <c r="C630" t="str">
        <f>Metadados!$D$7</f>
        <v>ITACOATIARA</v>
      </c>
      <c r="D630" t="str">
        <f>Metadados!$D$8</f>
        <v>AM</v>
      </c>
      <c r="E630" t="str">
        <f>Metadados!$D$9</f>
        <v>BRAM025</v>
      </c>
      <c r="F630" t="str">
        <f>Metadados!$D$10</f>
        <v>TFB</v>
      </c>
      <c r="G630" t="s">
        <v>516</v>
      </c>
      <c r="H630" t="s">
        <v>517</v>
      </c>
      <c r="J630" t="s">
        <v>2875</v>
      </c>
      <c r="K630" t="s">
        <v>2736</v>
      </c>
      <c r="L630" t="s">
        <v>2876</v>
      </c>
      <c r="M630" t="s">
        <v>2880</v>
      </c>
      <c r="N630" t="s">
        <v>2881</v>
      </c>
      <c r="O630" t="s">
        <v>2879</v>
      </c>
    </row>
    <row r="631" spans="1:15" x14ac:dyDescent="0.4">
      <c r="A631">
        <f>Metadados!$D$5</f>
        <v>1195247</v>
      </c>
      <c r="B631" t="str">
        <f>Metadados!$D$6</f>
        <v>TERMINAIS FLUVIAIS DO BRASIL S/A</v>
      </c>
      <c r="C631" t="str">
        <f>Metadados!$D$7</f>
        <v>ITACOATIARA</v>
      </c>
      <c r="D631" t="str">
        <f>Metadados!$D$8</f>
        <v>AM</v>
      </c>
      <c r="E631" t="str">
        <f>Metadados!$D$9</f>
        <v>BRAM025</v>
      </c>
      <c r="F631" t="str">
        <f>Metadados!$D$10</f>
        <v>TFB</v>
      </c>
      <c r="G631" t="str">
        <f>Metadados!$D$11</f>
        <v>BRAM0250203</v>
      </c>
      <c r="H631" t="str">
        <f>Metadados!$D$12</f>
        <v>BERÇO 5</v>
      </c>
      <c r="I631">
        <v>9418119</v>
      </c>
      <c r="K631" t="s">
        <v>224</v>
      </c>
      <c r="L631" t="s">
        <v>3175</v>
      </c>
      <c r="M631" t="s">
        <v>3176</v>
      </c>
      <c r="N631" t="s">
        <v>3177</v>
      </c>
      <c r="O631" t="s">
        <v>3178</v>
      </c>
    </row>
    <row r="632" spans="1:15" x14ac:dyDescent="0.4">
      <c r="A632">
        <f>Metadados!$D$5</f>
        <v>1195247</v>
      </c>
      <c r="B632" t="str">
        <f>Metadados!$D$6</f>
        <v>TERMINAIS FLUVIAIS DO BRASIL S/A</v>
      </c>
      <c r="C632" t="str">
        <f>Metadados!$D$7</f>
        <v>ITACOATIARA</v>
      </c>
      <c r="D632" t="str">
        <f>Metadados!$D$8</f>
        <v>AM</v>
      </c>
      <c r="E632" t="str">
        <f>Metadados!$D$9</f>
        <v>BRAM025</v>
      </c>
      <c r="F632" t="str">
        <f>Metadados!$D$10</f>
        <v>TFB</v>
      </c>
      <c r="G632" t="s">
        <v>530</v>
      </c>
      <c r="H632" t="s">
        <v>531</v>
      </c>
      <c r="J632" t="s">
        <v>2882</v>
      </c>
      <c r="K632" t="s">
        <v>919</v>
      </c>
      <c r="L632" t="s">
        <v>2883</v>
      </c>
      <c r="M632" t="s">
        <v>2884</v>
      </c>
      <c r="N632" t="s">
        <v>2885</v>
      </c>
      <c r="O632" t="s">
        <v>2886</v>
      </c>
    </row>
    <row r="633" spans="1:15" x14ac:dyDescent="0.4">
      <c r="A633">
        <f>Metadados!$D$5</f>
        <v>1195247</v>
      </c>
      <c r="B633" t="str">
        <f>Metadados!$D$6</f>
        <v>TERMINAIS FLUVIAIS DO BRASIL S/A</v>
      </c>
      <c r="C633" t="str">
        <f>Metadados!$D$7</f>
        <v>ITACOATIARA</v>
      </c>
      <c r="D633" t="str">
        <f>Metadados!$D$8</f>
        <v>AM</v>
      </c>
      <c r="E633" t="str">
        <f>Metadados!$D$9</f>
        <v>BRAM025</v>
      </c>
      <c r="F633" t="str">
        <f>Metadados!$D$10</f>
        <v>TFB</v>
      </c>
      <c r="G633" t="s">
        <v>530</v>
      </c>
      <c r="H633" t="s">
        <v>531</v>
      </c>
      <c r="J633" t="s">
        <v>2882</v>
      </c>
      <c r="K633" t="s">
        <v>919</v>
      </c>
      <c r="L633" t="s">
        <v>2883</v>
      </c>
      <c r="M633" t="s">
        <v>2887</v>
      </c>
      <c r="N633" t="s">
        <v>2888</v>
      </c>
      <c r="O633" t="s">
        <v>2886</v>
      </c>
    </row>
    <row r="634" spans="1:15" x14ac:dyDescent="0.4">
      <c r="A634">
        <f>Metadados!$D$5</f>
        <v>1195247</v>
      </c>
      <c r="B634" t="str">
        <f>Metadados!$D$6</f>
        <v>TERMINAIS FLUVIAIS DO BRASIL S/A</v>
      </c>
      <c r="C634" t="str">
        <f>Metadados!$D$7</f>
        <v>ITACOATIARA</v>
      </c>
      <c r="D634" t="str">
        <f>Metadados!$D$8</f>
        <v>AM</v>
      </c>
      <c r="E634" t="str">
        <f>Metadados!$D$9</f>
        <v>BRAM025</v>
      </c>
      <c r="F634" t="str">
        <f>Metadados!$D$10</f>
        <v>TFB</v>
      </c>
      <c r="G634" t="s">
        <v>516</v>
      </c>
      <c r="H634" t="s">
        <v>517</v>
      </c>
      <c r="J634" t="s">
        <v>2889</v>
      </c>
      <c r="K634" t="s">
        <v>1789</v>
      </c>
      <c r="L634" t="s">
        <v>2890</v>
      </c>
      <c r="M634" t="s">
        <v>2891</v>
      </c>
      <c r="N634" t="s">
        <v>2892</v>
      </c>
      <c r="O634" t="s">
        <v>2893</v>
      </c>
    </row>
    <row r="635" spans="1:15" x14ac:dyDescent="0.4">
      <c r="A635">
        <f>Metadados!$D$5</f>
        <v>1195247</v>
      </c>
      <c r="B635" t="str">
        <f>Metadados!$D$6</f>
        <v>TERMINAIS FLUVIAIS DO BRASIL S/A</v>
      </c>
      <c r="C635" t="str">
        <f>Metadados!$D$7</f>
        <v>ITACOATIARA</v>
      </c>
      <c r="D635" t="str">
        <f>Metadados!$D$8</f>
        <v>AM</v>
      </c>
      <c r="E635" t="str">
        <f>Metadados!$D$9</f>
        <v>BRAM025</v>
      </c>
      <c r="F635" t="str">
        <f>Metadados!$D$10</f>
        <v>TFB</v>
      </c>
      <c r="G635" t="s">
        <v>530</v>
      </c>
      <c r="H635" t="s">
        <v>531</v>
      </c>
      <c r="J635" t="s">
        <v>924</v>
      </c>
      <c r="K635" t="s">
        <v>925</v>
      </c>
      <c r="L635" t="s">
        <v>2894</v>
      </c>
      <c r="M635" t="s">
        <v>2895</v>
      </c>
      <c r="N635" t="s">
        <v>2896</v>
      </c>
      <c r="O635" t="s">
        <v>2897</v>
      </c>
    </row>
    <row r="636" spans="1:15" x14ac:dyDescent="0.4">
      <c r="A636">
        <f>Metadados!$D$5</f>
        <v>1195247</v>
      </c>
      <c r="B636" t="str">
        <f>Metadados!$D$6</f>
        <v>TERMINAIS FLUVIAIS DO BRASIL S/A</v>
      </c>
      <c r="C636" t="str">
        <f>Metadados!$D$7</f>
        <v>ITACOATIARA</v>
      </c>
      <c r="D636" t="str">
        <f>Metadados!$D$8</f>
        <v>AM</v>
      </c>
      <c r="E636" t="str">
        <f>Metadados!$D$9</f>
        <v>BRAM025</v>
      </c>
      <c r="F636" t="str">
        <f>Metadados!$D$10</f>
        <v>TFB</v>
      </c>
      <c r="G636" t="s">
        <v>516</v>
      </c>
      <c r="H636" t="s">
        <v>517</v>
      </c>
      <c r="J636" t="s">
        <v>2179</v>
      </c>
      <c r="K636" t="s">
        <v>2180</v>
      </c>
      <c r="L636" t="s">
        <v>2898</v>
      </c>
      <c r="M636" t="s">
        <v>2899</v>
      </c>
      <c r="N636" t="s">
        <v>2900</v>
      </c>
      <c r="O636" t="s">
        <v>2901</v>
      </c>
    </row>
    <row r="637" spans="1:15" x14ac:dyDescent="0.4">
      <c r="A637">
        <f>Metadados!$D$5</f>
        <v>1195247</v>
      </c>
      <c r="B637" t="str">
        <f>Metadados!$D$6</f>
        <v>TERMINAIS FLUVIAIS DO BRASIL S/A</v>
      </c>
      <c r="C637" t="str">
        <f>Metadados!$D$7</f>
        <v>ITACOATIARA</v>
      </c>
      <c r="D637" t="str">
        <f>Metadados!$D$8</f>
        <v>AM</v>
      </c>
      <c r="E637" t="str">
        <f>Metadados!$D$9</f>
        <v>BRAM025</v>
      </c>
      <c r="F637" t="str">
        <f>Metadados!$D$10</f>
        <v>TFB</v>
      </c>
      <c r="G637" t="str">
        <f>Metadados!$D$11</f>
        <v>BRAM0250203</v>
      </c>
      <c r="H637" t="str">
        <f>Metadados!$D$12</f>
        <v>BERÇO 5</v>
      </c>
      <c r="I637">
        <v>9834337</v>
      </c>
      <c r="K637" t="s">
        <v>139</v>
      </c>
      <c r="L637" t="s">
        <v>3179</v>
      </c>
      <c r="M637" t="s">
        <v>3180</v>
      </c>
      <c r="N637" t="s">
        <v>3181</v>
      </c>
      <c r="O637" t="s">
        <v>3182</v>
      </c>
    </row>
    <row r="638" spans="1:15" x14ac:dyDescent="0.4">
      <c r="A638">
        <f>Metadados!$D$5</f>
        <v>1195247</v>
      </c>
      <c r="B638" t="str">
        <f>Metadados!$D$6</f>
        <v>TERMINAIS FLUVIAIS DO BRASIL S/A</v>
      </c>
      <c r="C638" t="str">
        <f>Metadados!$D$7</f>
        <v>ITACOATIARA</v>
      </c>
      <c r="D638" t="str">
        <f>Metadados!$D$8</f>
        <v>AM</v>
      </c>
      <c r="E638" t="str">
        <f>Metadados!$D$9</f>
        <v>BRAM025</v>
      </c>
      <c r="F638" t="str">
        <f>Metadados!$D$10</f>
        <v>TFB</v>
      </c>
      <c r="G638" t="str">
        <f>Metadados!$D$11</f>
        <v>BRAM0250203</v>
      </c>
      <c r="H638" t="str">
        <f>Metadados!$D$12</f>
        <v>BERÇO 5</v>
      </c>
      <c r="I638">
        <v>9834337</v>
      </c>
      <c r="K638" t="s">
        <v>139</v>
      </c>
      <c r="L638" t="s">
        <v>3179</v>
      </c>
      <c r="M638" t="s">
        <v>3183</v>
      </c>
      <c r="N638" t="s">
        <v>3184</v>
      </c>
      <c r="O638" t="s">
        <v>3182</v>
      </c>
    </row>
    <row r="639" spans="1:15" x14ac:dyDescent="0.4">
      <c r="A639">
        <f>Metadados!$D$5</f>
        <v>1195247</v>
      </c>
      <c r="B639" t="str">
        <f>Metadados!$D$6</f>
        <v>TERMINAIS FLUVIAIS DO BRASIL S/A</v>
      </c>
      <c r="C639" t="str">
        <f>Metadados!$D$7</f>
        <v>ITACOATIARA</v>
      </c>
      <c r="D639" t="str">
        <f>Metadados!$D$8</f>
        <v>AM</v>
      </c>
      <c r="E639" t="str">
        <f>Metadados!$D$9</f>
        <v>BRAM025</v>
      </c>
      <c r="F639" t="str">
        <f>Metadados!$D$10</f>
        <v>TFB</v>
      </c>
      <c r="G639" t="s">
        <v>530</v>
      </c>
      <c r="H639" t="s">
        <v>531</v>
      </c>
      <c r="J639" t="s">
        <v>2902</v>
      </c>
      <c r="K639" t="s">
        <v>1005</v>
      </c>
      <c r="L639" t="s">
        <v>2903</v>
      </c>
      <c r="M639" t="s">
        <v>2904</v>
      </c>
      <c r="N639" t="s">
        <v>2905</v>
      </c>
      <c r="O639" t="s">
        <v>2906</v>
      </c>
    </row>
    <row r="640" spans="1:15" x14ac:dyDescent="0.4">
      <c r="A640">
        <f>Metadados!$D$5</f>
        <v>1195247</v>
      </c>
      <c r="B640" t="str">
        <f>Metadados!$D$6</f>
        <v>TERMINAIS FLUVIAIS DO BRASIL S/A</v>
      </c>
      <c r="C640" t="str">
        <f>Metadados!$D$7</f>
        <v>ITACOATIARA</v>
      </c>
      <c r="D640" t="str">
        <f>Metadados!$D$8</f>
        <v>AM</v>
      </c>
      <c r="E640" t="str">
        <f>Metadados!$D$9</f>
        <v>BRAM025</v>
      </c>
      <c r="F640" t="str">
        <f>Metadados!$D$10</f>
        <v>TFB</v>
      </c>
      <c r="G640" t="s">
        <v>516</v>
      </c>
      <c r="H640" t="s">
        <v>517</v>
      </c>
      <c r="J640" t="s">
        <v>2907</v>
      </c>
      <c r="K640" t="s">
        <v>815</v>
      </c>
      <c r="L640" t="s">
        <v>2908</v>
      </c>
      <c r="M640" t="s">
        <v>2909</v>
      </c>
      <c r="N640" t="s">
        <v>2910</v>
      </c>
      <c r="O640" t="s">
        <v>2911</v>
      </c>
    </row>
    <row r="641" spans="1:15" x14ac:dyDescent="0.4">
      <c r="A641">
        <f>Metadados!$D$5</f>
        <v>1195247</v>
      </c>
      <c r="B641" t="str">
        <f>Metadados!$D$6</f>
        <v>TERMINAIS FLUVIAIS DO BRASIL S/A</v>
      </c>
      <c r="C641" t="str">
        <f>Metadados!$D$7</f>
        <v>ITACOATIARA</v>
      </c>
      <c r="D641" t="str">
        <f>Metadados!$D$8</f>
        <v>AM</v>
      </c>
      <c r="E641" t="str">
        <f>Metadados!$D$9</f>
        <v>BRAM025</v>
      </c>
      <c r="F641" t="str">
        <f>Metadados!$D$10</f>
        <v>TFB</v>
      </c>
      <c r="G641" t="s">
        <v>530</v>
      </c>
      <c r="H641" t="s">
        <v>531</v>
      </c>
      <c r="J641" t="s">
        <v>2912</v>
      </c>
      <c r="K641" t="s">
        <v>677</v>
      </c>
      <c r="L641" t="s">
        <v>2913</v>
      </c>
      <c r="M641" t="s">
        <v>2914</v>
      </c>
      <c r="N641" t="s">
        <v>2915</v>
      </c>
      <c r="O641" t="s">
        <v>2916</v>
      </c>
    </row>
    <row r="642" spans="1:15" x14ac:dyDescent="0.4">
      <c r="A642">
        <f>Metadados!$D$5</f>
        <v>1195247</v>
      </c>
      <c r="B642" t="str">
        <f>Metadados!$D$6</f>
        <v>TERMINAIS FLUVIAIS DO BRASIL S/A</v>
      </c>
      <c r="C642" t="str">
        <f>Metadados!$D$7</f>
        <v>ITACOATIARA</v>
      </c>
      <c r="D642" t="str">
        <f>Metadados!$D$8</f>
        <v>AM</v>
      </c>
      <c r="E642" t="str">
        <f>Metadados!$D$9</f>
        <v>BRAM025</v>
      </c>
      <c r="F642" t="str">
        <f>Metadados!$D$10</f>
        <v>TFB</v>
      </c>
      <c r="G642" t="s">
        <v>516</v>
      </c>
      <c r="H642" t="s">
        <v>517</v>
      </c>
      <c r="J642" t="s">
        <v>2917</v>
      </c>
      <c r="K642" t="s">
        <v>2737</v>
      </c>
      <c r="L642" t="s">
        <v>2918</v>
      </c>
      <c r="M642" t="s">
        <v>2919</v>
      </c>
      <c r="N642" t="s">
        <v>2920</v>
      </c>
      <c r="O642" t="s">
        <v>2921</v>
      </c>
    </row>
    <row r="643" spans="1:15" x14ac:dyDescent="0.4">
      <c r="A643">
        <f>Metadados!$D$5</f>
        <v>1195247</v>
      </c>
      <c r="B643" t="str">
        <f>Metadados!$D$6</f>
        <v>TERMINAIS FLUVIAIS DO BRASIL S/A</v>
      </c>
      <c r="C643" t="str">
        <f>Metadados!$D$7</f>
        <v>ITACOATIARA</v>
      </c>
      <c r="D643" t="str">
        <f>Metadados!$D$8</f>
        <v>AM</v>
      </c>
      <c r="E643" t="str">
        <f>Metadados!$D$9</f>
        <v>BRAM025</v>
      </c>
      <c r="F643" t="str">
        <f>Metadados!$D$10</f>
        <v>TFB</v>
      </c>
      <c r="G643" t="s">
        <v>516</v>
      </c>
      <c r="H643" t="s">
        <v>517</v>
      </c>
      <c r="J643" t="s">
        <v>2917</v>
      </c>
      <c r="K643" t="s">
        <v>2737</v>
      </c>
      <c r="L643" t="s">
        <v>2918</v>
      </c>
      <c r="M643" t="s">
        <v>2922</v>
      </c>
      <c r="N643" t="s">
        <v>2923</v>
      </c>
      <c r="O643" t="s">
        <v>2921</v>
      </c>
    </row>
    <row r="644" spans="1:15" x14ac:dyDescent="0.4">
      <c r="A644">
        <f>Metadados!$D$5</f>
        <v>1195247</v>
      </c>
      <c r="B644" t="str">
        <f>Metadados!$D$6</f>
        <v>TERMINAIS FLUVIAIS DO BRASIL S/A</v>
      </c>
      <c r="C644" t="str">
        <f>Metadados!$D$7</f>
        <v>ITACOATIARA</v>
      </c>
      <c r="D644" t="str">
        <f>Metadados!$D$8</f>
        <v>AM</v>
      </c>
      <c r="E644" t="str">
        <f>Metadados!$D$9</f>
        <v>BRAM025</v>
      </c>
      <c r="F644" t="str">
        <f>Metadados!$D$10</f>
        <v>TFB</v>
      </c>
      <c r="G644" t="s">
        <v>530</v>
      </c>
      <c r="H644" t="s">
        <v>531</v>
      </c>
      <c r="J644" t="s">
        <v>2924</v>
      </c>
      <c r="K644" t="s">
        <v>1327</v>
      </c>
      <c r="L644" t="s">
        <v>2925</v>
      </c>
      <c r="M644" t="s">
        <v>2926</v>
      </c>
      <c r="N644" t="s">
        <v>2927</v>
      </c>
      <c r="O644" t="s">
        <v>2928</v>
      </c>
    </row>
    <row r="645" spans="1:15" x14ac:dyDescent="0.4">
      <c r="A645">
        <f>Metadados!$D$5</f>
        <v>1195247</v>
      </c>
      <c r="B645" t="str">
        <f>Metadados!$D$6</f>
        <v>TERMINAIS FLUVIAIS DO BRASIL S/A</v>
      </c>
      <c r="C645" t="str">
        <f>Metadados!$D$7</f>
        <v>ITACOATIARA</v>
      </c>
      <c r="D645" t="str">
        <f>Metadados!$D$8</f>
        <v>AM</v>
      </c>
      <c r="E645" t="str">
        <f>Metadados!$D$9</f>
        <v>BRAM025</v>
      </c>
      <c r="F645" t="str">
        <f>Metadados!$D$10</f>
        <v>TFB</v>
      </c>
      <c r="G645" t="s">
        <v>530</v>
      </c>
      <c r="H645" t="s">
        <v>531</v>
      </c>
      <c r="J645" t="s">
        <v>2924</v>
      </c>
      <c r="K645" t="s">
        <v>1327</v>
      </c>
      <c r="L645" t="s">
        <v>2925</v>
      </c>
      <c r="M645" t="s">
        <v>2929</v>
      </c>
      <c r="N645" t="s">
        <v>2930</v>
      </c>
      <c r="O645" t="s">
        <v>2928</v>
      </c>
    </row>
    <row r="646" spans="1:15" x14ac:dyDescent="0.4">
      <c r="A646">
        <f>Metadados!$D$5</f>
        <v>1195247</v>
      </c>
      <c r="B646" t="str">
        <f>Metadados!$D$6</f>
        <v>TERMINAIS FLUVIAIS DO BRASIL S/A</v>
      </c>
      <c r="C646" t="str">
        <f>Metadados!$D$7</f>
        <v>ITACOATIARA</v>
      </c>
      <c r="D646" t="str">
        <f>Metadados!$D$8</f>
        <v>AM</v>
      </c>
      <c r="E646" t="str">
        <f>Metadados!$D$9</f>
        <v>BRAM025</v>
      </c>
      <c r="F646" t="str">
        <f>Metadados!$D$10</f>
        <v>TFB</v>
      </c>
      <c r="G646" t="s">
        <v>516</v>
      </c>
      <c r="H646" t="s">
        <v>517</v>
      </c>
      <c r="J646" t="s">
        <v>2931</v>
      </c>
      <c r="K646" t="s">
        <v>835</v>
      </c>
      <c r="L646" t="s">
        <v>2932</v>
      </c>
      <c r="M646" t="s">
        <v>2933</v>
      </c>
      <c r="N646" t="s">
        <v>2934</v>
      </c>
      <c r="O646" t="s">
        <v>2935</v>
      </c>
    </row>
    <row r="647" spans="1:15" x14ac:dyDescent="0.4">
      <c r="A647">
        <f>Metadados!$D$5</f>
        <v>1195247</v>
      </c>
      <c r="B647" t="str">
        <f>Metadados!$D$6</f>
        <v>TERMINAIS FLUVIAIS DO BRASIL S/A</v>
      </c>
      <c r="C647" t="str">
        <f>Metadados!$D$7</f>
        <v>ITACOATIARA</v>
      </c>
      <c r="D647" t="str">
        <f>Metadados!$D$8</f>
        <v>AM</v>
      </c>
      <c r="E647" t="str">
        <f>Metadados!$D$9</f>
        <v>BRAM025</v>
      </c>
      <c r="F647" t="str">
        <f>Metadados!$D$10</f>
        <v>TFB</v>
      </c>
      <c r="G647" t="s">
        <v>516</v>
      </c>
      <c r="H647" t="s">
        <v>517</v>
      </c>
      <c r="J647" t="s">
        <v>2936</v>
      </c>
      <c r="K647" t="s">
        <v>1289</v>
      </c>
      <c r="L647" t="s">
        <v>2937</v>
      </c>
      <c r="M647" t="s">
        <v>2938</v>
      </c>
      <c r="N647" t="s">
        <v>2939</v>
      </c>
      <c r="O647" t="s">
        <v>2940</v>
      </c>
    </row>
    <row r="648" spans="1:15" x14ac:dyDescent="0.4">
      <c r="A648">
        <f>Metadados!$D$5</f>
        <v>1195247</v>
      </c>
      <c r="B648" t="str">
        <f>Metadados!$D$6</f>
        <v>TERMINAIS FLUVIAIS DO BRASIL S/A</v>
      </c>
      <c r="C648" t="str">
        <f>Metadados!$D$7</f>
        <v>ITACOATIARA</v>
      </c>
      <c r="D648" t="str">
        <f>Metadados!$D$8</f>
        <v>AM</v>
      </c>
      <c r="E648" t="str">
        <f>Metadados!$D$9</f>
        <v>BRAM025</v>
      </c>
      <c r="F648" t="str">
        <f>Metadados!$D$10</f>
        <v>TFB</v>
      </c>
      <c r="G648" t="s">
        <v>516</v>
      </c>
      <c r="H648" t="s">
        <v>517</v>
      </c>
      <c r="J648" t="s">
        <v>2936</v>
      </c>
      <c r="K648" t="s">
        <v>1289</v>
      </c>
      <c r="L648" t="s">
        <v>2937</v>
      </c>
      <c r="M648" t="s">
        <v>2941</v>
      </c>
      <c r="N648" t="s">
        <v>2942</v>
      </c>
      <c r="O648" t="s">
        <v>2940</v>
      </c>
    </row>
    <row r="649" spans="1:15" x14ac:dyDescent="0.4">
      <c r="A649">
        <f>Metadados!$D$5</f>
        <v>1195247</v>
      </c>
      <c r="B649" t="str">
        <f>Metadados!$D$6</f>
        <v>TERMINAIS FLUVIAIS DO BRASIL S/A</v>
      </c>
      <c r="C649" t="str">
        <f>Metadados!$D$7</f>
        <v>ITACOATIARA</v>
      </c>
      <c r="D649" t="str">
        <f>Metadados!$D$8</f>
        <v>AM</v>
      </c>
      <c r="E649" t="str">
        <f>Metadados!$D$9</f>
        <v>BRAM025</v>
      </c>
      <c r="F649" t="str">
        <f>Metadados!$D$10</f>
        <v>TFB</v>
      </c>
      <c r="G649" t="str">
        <f>Metadados!$D$11</f>
        <v>BRAM0250203</v>
      </c>
      <c r="H649" t="str">
        <f>Metadados!$D$12</f>
        <v>BERÇO 5</v>
      </c>
      <c r="I649">
        <v>9489900</v>
      </c>
      <c r="K649" t="s">
        <v>1883</v>
      </c>
      <c r="L649" t="s">
        <v>3185</v>
      </c>
      <c r="M649" t="s">
        <v>3186</v>
      </c>
      <c r="N649" t="s">
        <v>3187</v>
      </c>
      <c r="O649" t="s">
        <v>3188</v>
      </c>
    </row>
    <row r="650" spans="1:15" x14ac:dyDescent="0.4">
      <c r="A650">
        <f>Metadados!$D$5</f>
        <v>1195247</v>
      </c>
      <c r="B650" t="str">
        <f>Metadados!$D$6</f>
        <v>TERMINAIS FLUVIAIS DO BRASIL S/A</v>
      </c>
      <c r="C650" t="str">
        <f>Metadados!$D$7</f>
        <v>ITACOATIARA</v>
      </c>
      <c r="D650" t="str">
        <f>Metadados!$D$8</f>
        <v>AM</v>
      </c>
      <c r="E650" t="str">
        <f>Metadados!$D$9</f>
        <v>BRAM025</v>
      </c>
      <c r="F650" t="str">
        <f>Metadados!$D$10</f>
        <v>TFB</v>
      </c>
      <c r="G650" t="s">
        <v>516</v>
      </c>
      <c r="H650" t="s">
        <v>517</v>
      </c>
      <c r="J650" t="s">
        <v>938</v>
      </c>
      <c r="K650" t="s">
        <v>939</v>
      </c>
      <c r="L650" t="s">
        <v>2943</v>
      </c>
      <c r="M650" t="s">
        <v>2944</v>
      </c>
      <c r="N650" t="s">
        <v>2945</v>
      </c>
      <c r="O650" t="s">
        <v>2946</v>
      </c>
    </row>
    <row r="651" spans="1:15" x14ac:dyDescent="0.4">
      <c r="A651">
        <f>Metadados!$D$5</f>
        <v>1195247</v>
      </c>
      <c r="B651" t="str">
        <f>Metadados!$D$6</f>
        <v>TERMINAIS FLUVIAIS DO BRASIL S/A</v>
      </c>
      <c r="C651" t="str">
        <f>Metadados!$D$7</f>
        <v>ITACOATIARA</v>
      </c>
      <c r="D651" t="str">
        <f>Metadados!$D$8</f>
        <v>AM</v>
      </c>
      <c r="E651" t="str">
        <f>Metadados!$D$9</f>
        <v>BRAM025</v>
      </c>
      <c r="F651" t="str">
        <f>Metadados!$D$10</f>
        <v>TFB</v>
      </c>
      <c r="G651" t="s">
        <v>516</v>
      </c>
      <c r="H651" t="s">
        <v>517</v>
      </c>
      <c r="J651" t="s">
        <v>2516</v>
      </c>
      <c r="K651" t="s">
        <v>2517</v>
      </c>
      <c r="L651" t="s">
        <v>2947</v>
      </c>
      <c r="M651" t="s">
        <v>2948</v>
      </c>
      <c r="N651" t="s">
        <v>2949</v>
      </c>
      <c r="O651" t="s">
        <v>2950</v>
      </c>
    </row>
    <row r="652" spans="1:15" x14ac:dyDescent="0.4">
      <c r="A652">
        <f>Metadados!$D$5</f>
        <v>1195247</v>
      </c>
      <c r="B652" t="str">
        <f>Metadados!$D$6</f>
        <v>TERMINAIS FLUVIAIS DO BRASIL S/A</v>
      </c>
      <c r="C652" t="str">
        <f>Metadados!$D$7</f>
        <v>ITACOATIARA</v>
      </c>
      <c r="D652" t="str">
        <f>Metadados!$D$8</f>
        <v>AM</v>
      </c>
      <c r="E652" t="str">
        <f>Metadados!$D$9</f>
        <v>BRAM025</v>
      </c>
      <c r="F652" t="str">
        <f>Metadados!$D$10</f>
        <v>TFB</v>
      </c>
      <c r="G652" t="s">
        <v>516</v>
      </c>
      <c r="H652" t="s">
        <v>517</v>
      </c>
      <c r="J652" t="s">
        <v>2951</v>
      </c>
      <c r="K652" t="s">
        <v>2523</v>
      </c>
      <c r="L652" t="s">
        <v>2952</v>
      </c>
      <c r="M652" t="s">
        <v>2953</v>
      </c>
      <c r="N652" t="s">
        <v>2954</v>
      </c>
      <c r="O652" t="s">
        <v>2955</v>
      </c>
    </row>
    <row r="653" spans="1:15" x14ac:dyDescent="0.4">
      <c r="A653">
        <f>Metadados!$D$5</f>
        <v>1195247</v>
      </c>
      <c r="B653" t="str">
        <f>Metadados!$D$6</f>
        <v>TERMINAIS FLUVIAIS DO BRASIL S/A</v>
      </c>
      <c r="C653" t="str">
        <f>Metadados!$D$7</f>
        <v>ITACOATIARA</v>
      </c>
      <c r="D653" t="str">
        <f>Metadados!$D$8</f>
        <v>AM</v>
      </c>
      <c r="E653" t="str">
        <f>Metadados!$D$9</f>
        <v>BRAM025</v>
      </c>
      <c r="F653" t="str">
        <f>Metadados!$D$10</f>
        <v>TFB</v>
      </c>
      <c r="G653" t="s">
        <v>516</v>
      </c>
      <c r="H653" t="s">
        <v>517</v>
      </c>
      <c r="J653" t="s">
        <v>2956</v>
      </c>
      <c r="K653" t="s">
        <v>2523</v>
      </c>
      <c r="L653" t="s">
        <v>2952</v>
      </c>
      <c r="M653" t="s">
        <v>2957</v>
      </c>
      <c r="N653" t="s">
        <v>2958</v>
      </c>
      <c r="O653" t="s">
        <v>2955</v>
      </c>
    </row>
    <row r="654" spans="1:15" x14ac:dyDescent="0.4">
      <c r="A654">
        <f>Metadados!$D$5</f>
        <v>1195247</v>
      </c>
      <c r="B654" t="str">
        <f>Metadados!$D$6</f>
        <v>TERMINAIS FLUVIAIS DO BRASIL S/A</v>
      </c>
      <c r="C654" t="str">
        <f>Metadados!$D$7</f>
        <v>ITACOATIARA</v>
      </c>
      <c r="D654" t="str">
        <f>Metadados!$D$8</f>
        <v>AM</v>
      </c>
      <c r="E654" t="str">
        <f>Metadados!$D$9</f>
        <v>BRAM025</v>
      </c>
      <c r="F654" t="str">
        <f>Metadados!$D$10</f>
        <v>TFB</v>
      </c>
      <c r="G654" t="s">
        <v>523</v>
      </c>
      <c r="H654" t="s">
        <v>524</v>
      </c>
      <c r="J654" t="s">
        <v>2267</v>
      </c>
      <c r="K654" t="s">
        <v>2268</v>
      </c>
      <c r="L654" t="s">
        <v>2959</v>
      </c>
      <c r="M654" t="s">
        <v>2960</v>
      </c>
      <c r="N654" t="s">
        <v>2961</v>
      </c>
      <c r="O654" t="s">
        <v>2962</v>
      </c>
    </row>
    <row r="655" spans="1:15" x14ac:dyDescent="0.4">
      <c r="A655">
        <f>Metadados!$D$5</f>
        <v>1195247</v>
      </c>
      <c r="B655" t="str">
        <f>Metadados!$D$6</f>
        <v>TERMINAIS FLUVIAIS DO BRASIL S/A</v>
      </c>
      <c r="C655" t="str">
        <f>Metadados!$D$7</f>
        <v>ITACOATIARA</v>
      </c>
      <c r="D655" t="str">
        <f>Metadados!$D$8</f>
        <v>AM</v>
      </c>
      <c r="E655" t="str">
        <f>Metadados!$D$9</f>
        <v>BRAM025</v>
      </c>
      <c r="F655" t="str">
        <f>Metadados!$D$10</f>
        <v>TFB</v>
      </c>
      <c r="G655" t="s">
        <v>523</v>
      </c>
      <c r="H655" t="s">
        <v>524</v>
      </c>
      <c r="J655" t="s">
        <v>1933</v>
      </c>
      <c r="K655" t="s">
        <v>691</v>
      </c>
      <c r="L655" t="s">
        <v>2963</v>
      </c>
      <c r="M655" t="s">
        <v>2964</v>
      </c>
      <c r="N655" t="s">
        <v>2965</v>
      </c>
      <c r="O655" t="s">
        <v>2966</v>
      </c>
    </row>
    <row r="656" spans="1:15" x14ac:dyDescent="0.4">
      <c r="A656">
        <f>Metadados!$D$5</f>
        <v>1195247</v>
      </c>
      <c r="B656" t="str">
        <f>Metadados!$D$6</f>
        <v>TERMINAIS FLUVIAIS DO BRASIL S/A</v>
      </c>
      <c r="C656" t="str">
        <f>Metadados!$D$7</f>
        <v>ITACOATIARA</v>
      </c>
      <c r="D656" t="str">
        <f>Metadados!$D$8</f>
        <v>AM</v>
      </c>
      <c r="E656" t="str">
        <f>Metadados!$D$9</f>
        <v>BRAM025</v>
      </c>
      <c r="F656" t="str">
        <f>Metadados!$D$10</f>
        <v>TFB</v>
      </c>
      <c r="G656" t="s">
        <v>516</v>
      </c>
      <c r="H656" t="s">
        <v>517</v>
      </c>
      <c r="J656" t="s">
        <v>2967</v>
      </c>
      <c r="K656" t="s">
        <v>2738</v>
      </c>
      <c r="L656" t="s">
        <v>2968</v>
      </c>
      <c r="M656" t="s">
        <v>2969</v>
      </c>
      <c r="N656" t="s">
        <v>2970</v>
      </c>
      <c r="O656" t="s">
        <v>2971</v>
      </c>
    </row>
    <row r="657" spans="1:15" x14ac:dyDescent="0.4">
      <c r="A657">
        <f>Metadados!$D$5</f>
        <v>1195247</v>
      </c>
      <c r="B657" t="str">
        <f>Metadados!$D$6</f>
        <v>TERMINAIS FLUVIAIS DO BRASIL S/A</v>
      </c>
      <c r="C657" t="str">
        <f>Metadados!$D$7</f>
        <v>ITACOATIARA</v>
      </c>
      <c r="D657" t="str">
        <f>Metadados!$D$8</f>
        <v>AM</v>
      </c>
      <c r="E657" t="str">
        <f>Metadados!$D$9</f>
        <v>BRAM025</v>
      </c>
      <c r="F657" t="str">
        <f>Metadados!$D$10</f>
        <v>TFB</v>
      </c>
      <c r="G657" t="s">
        <v>516</v>
      </c>
      <c r="H657" t="s">
        <v>517</v>
      </c>
      <c r="J657" t="s">
        <v>2393</v>
      </c>
      <c r="K657" t="s">
        <v>741</v>
      </c>
      <c r="L657" t="s">
        <v>2972</v>
      </c>
      <c r="M657" t="s">
        <v>2973</v>
      </c>
      <c r="N657" t="s">
        <v>2974</v>
      </c>
      <c r="O657" t="s">
        <v>2975</v>
      </c>
    </row>
    <row r="658" spans="1:15" x14ac:dyDescent="0.4">
      <c r="A658">
        <f>Metadados!$D$5</f>
        <v>1195247</v>
      </c>
      <c r="B658" t="str">
        <f>Metadados!$D$6</f>
        <v>TERMINAIS FLUVIAIS DO BRASIL S/A</v>
      </c>
      <c r="C658" t="str">
        <f>Metadados!$D$7</f>
        <v>ITACOATIARA</v>
      </c>
      <c r="D658" t="str">
        <f>Metadados!$D$8</f>
        <v>AM</v>
      </c>
      <c r="E658" t="str">
        <f>Metadados!$D$9</f>
        <v>BRAM025</v>
      </c>
      <c r="F658" t="str">
        <f>Metadados!$D$10</f>
        <v>TFB</v>
      </c>
      <c r="G658" t="str">
        <f>Metadados!$D$11</f>
        <v>BRAM0250203</v>
      </c>
      <c r="H658" t="str">
        <f>Metadados!$D$12</f>
        <v>BERÇO 5</v>
      </c>
      <c r="I658">
        <v>9380087</v>
      </c>
      <c r="K658" t="s">
        <v>1886</v>
      </c>
      <c r="L658" t="s">
        <v>3189</v>
      </c>
      <c r="M658" t="s">
        <v>3190</v>
      </c>
      <c r="N658" t="s">
        <v>3191</v>
      </c>
      <c r="O658" t="s">
        <v>3192</v>
      </c>
    </row>
    <row r="659" spans="1:15" x14ac:dyDescent="0.4">
      <c r="A659">
        <f>Metadados!$D$5</f>
        <v>1195247</v>
      </c>
      <c r="B659" t="str">
        <f>Metadados!$D$6</f>
        <v>TERMINAIS FLUVIAIS DO BRASIL S/A</v>
      </c>
      <c r="C659" t="str">
        <f>Metadados!$D$7</f>
        <v>ITACOATIARA</v>
      </c>
      <c r="D659" t="str">
        <f>Metadados!$D$8</f>
        <v>AM</v>
      </c>
      <c r="E659" t="str">
        <f>Metadados!$D$9</f>
        <v>BRAM025</v>
      </c>
      <c r="F659" t="str">
        <f>Metadados!$D$10</f>
        <v>TFB</v>
      </c>
      <c r="G659" t="str">
        <f>Metadados!$D$11</f>
        <v>BRAM0250203</v>
      </c>
      <c r="H659" t="str">
        <f>Metadados!$D$12</f>
        <v>BERÇO 5</v>
      </c>
      <c r="I659">
        <v>9380087</v>
      </c>
      <c r="K659" t="s">
        <v>1886</v>
      </c>
      <c r="L659" t="s">
        <v>3189</v>
      </c>
      <c r="M659" t="s">
        <v>3193</v>
      </c>
      <c r="N659" t="s">
        <v>3194</v>
      </c>
      <c r="O659" t="s">
        <v>3192</v>
      </c>
    </row>
    <row r="660" spans="1:15" x14ac:dyDescent="0.4">
      <c r="A660">
        <f>Metadados!$D$5</f>
        <v>1195247</v>
      </c>
      <c r="B660" t="str">
        <f>Metadados!$D$6</f>
        <v>TERMINAIS FLUVIAIS DO BRASIL S/A</v>
      </c>
      <c r="C660" t="str">
        <f>Metadados!$D$7</f>
        <v>ITACOATIARA</v>
      </c>
      <c r="D660" t="str">
        <f>Metadados!$D$8</f>
        <v>AM</v>
      </c>
      <c r="E660" t="str">
        <f>Metadados!$D$9</f>
        <v>BRAM025</v>
      </c>
      <c r="F660" t="str">
        <f>Metadados!$D$10</f>
        <v>TFB</v>
      </c>
      <c r="G660" t="s">
        <v>530</v>
      </c>
      <c r="H660" t="s">
        <v>531</v>
      </c>
      <c r="J660" t="s">
        <v>1040</v>
      </c>
      <c r="K660" t="s">
        <v>820</v>
      </c>
      <c r="L660" t="s">
        <v>2976</v>
      </c>
      <c r="M660" t="s">
        <v>2977</v>
      </c>
      <c r="N660" t="s">
        <v>2978</v>
      </c>
      <c r="O660" t="s">
        <v>2979</v>
      </c>
    </row>
    <row r="661" spans="1:15" x14ac:dyDescent="0.4">
      <c r="A661">
        <f>Metadados!$D$5</f>
        <v>1195247</v>
      </c>
      <c r="B661" t="str">
        <f>Metadados!$D$6</f>
        <v>TERMINAIS FLUVIAIS DO BRASIL S/A</v>
      </c>
      <c r="C661" t="str">
        <f>Metadados!$D$7</f>
        <v>ITACOATIARA</v>
      </c>
      <c r="D661" t="str">
        <f>Metadados!$D$8</f>
        <v>AM</v>
      </c>
      <c r="E661" t="str">
        <f>Metadados!$D$9</f>
        <v>BRAM025</v>
      </c>
      <c r="F661" t="str">
        <f>Metadados!$D$10</f>
        <v>TFB</v>
      </c>
      <c r="G661" t="s">
        <v>530</v>
      </c>
      <c r="H661" t="s">
        <v>531</v>
      </c>
      <c r="J661" t="s">
        <v>1040</v>
      </c>
      <c r="K661" t="s">
        <v>820</v>
      </c>
      <c r="L661" t="s">
        <v>2976</v>
      </c>
      <c r="M661" t="s">
        <v>2980</v>
      </c>
      <c r="N661" t="s">
        <v>2981</v>
      </c>
      <c r="O661" t="s">
        <v>2979</v>
      </c>
    </row>
    <row r="662" spans="1:15" x14ac:dyDescent="0.4">
      <c r="A662">
        <f>Metadados!$D$5</f>
        <v>1195247</v>
      </c>
      <c r="B662" t="str">
        <f>Metadados!$D$6</f>
        <v>TERMINAIS FLUVIAIS DO BRASIL S/A</v>
      </c>
      <c r="C662" t="str">
        <f>Metadados!$D$7</f>
        <v>ITACOATIARA</v>
      </c>
      <c r="D662" t="str">
        <f>Metadados!$D$8</f>
        <v>AM</v>
      </c>
      <c r="E662" t="str">
        <f>Metadados!$D$9</f>
        <v>BRAM025</v>
      </c>
      <c r="F662" t="str">
        <f>Metadados!$D$10</f>
        <v>TFB</v>
      </c>
      <c r="G662" t="s">
        <v>516</v>
      </c>
      <c r="H662" t="s">
        <v>517</v>
      </c>
      <c r="J662" t="s">
        <v>2052</v>
      </c>
      <c r="K662" t="s">
        <v>1504</v>
      </c>
      <c r="L662" t="s">
        <v>2982</v>
      </c>
      <c r="M662" t="s">
        <v>2983</v>
      </c>
      <c r="N662" t="s">
        <v>2984</v>
      </c>
      <c r="O662" t="s">
        <v>2985</v>
      </c>
    </row>
    <row r="663" spans="1:15" x14ac:dyDescent="0.4">
      <c r="A663">
        <f>Metadados!$D$5</f>
        <v>1195247</v>
      </c>
      <c r="B663" t="str">
        <f>Metadados!$D$6</f>
        <v>TERMINAIS FLUVIAIS DO BRASIL S/A</v>
      </c>
      <c r="C663" t="str">
        <f>Metadados!$D$7</f>
        <v>ITACOATIARA</v>
      </c>
      <c r="D663" t="str">
        <f>Metadados!$D$8</f>
        <v>AM</v>
      </c>
      <c r="E663" t="str">
        <f>Metadados!$D$9</f>
        <v>BRAM025</v>
      </c>
      <c r="F663" t="str">
        <f>Metadados!$D$10</f>
        <v>TFB</v>
      </c>
      <c r="G663" t="s">
        <v>516</v>
      </c>
      <c r="H663" t="s">
        <v>517</v>
      </c>
      <c r="J663" t="s">
        <v>2052</v>
      </c>
      <c r="K663" t="s">
        <v>1504</v>
      </c>
      <c r="L663" t="s">
        <v>2982</v>
      </c>
      <c r="M663" t="s">
        <v>2986</v>
      </c>
      <c r="N663" t="s">
        <v>2987</v>
      </c>
      <c r="O663" t="s">
        <v>2985</v>
      </c>
    </row>
    <row r="664" spans="1:15" x14ac:dyDescent="0.4">
      <c r="A664">
        <f>Metadados!$D$5</f>
        <v>1195247</v>
      </c>
      <c r="B664" t="str">
        <f>Metadados!$D$6</f>
        <v>TERMINAIS FLUVIAIS DO BRASIL S/A</v>
      </c>
      <c r="C664" t="str">
        <f>Metadados!$D$7</f>
        <v>ITACOATIARA</v>
      </c>
      <c r="D664" t="str">
        <f>Metadados!$D$8</f>
        <v>AM</v>
      </c>
      <c r="E664" t="str">
        <f>Metadados!$D$9</f>
        <v>BRAM025</v>
      </c>
      <c r="F664" t="str">
        <f>Metadados!$D$10</f>
        <v>TFB</v>
      </c>
      <c r="G664" t="s">
        <v>516</v>
      </c>
      <c r="H664" t="s">
        <v>517</v>
      </c>
      <c r="J664" t="s">
        <v>1997</v>
      </c>
      <c r="K664" t="s">
        <v>1335</v>
      </c>
      <c r="L664" t="s">
        <v>2988</v>
      </c>
      <c r="M664" t="s">
        <v>2989</v>
      </c>
      <c r="N664" t="s">
        <v>2990</v>
      </c>
      <c r="O664" t="s">
        <v>2991</v>
      </c>
    </row>
    <row r="665" spans="1:15" x14ac:dyDescent="0.4">
      <c r="A665">
        <f>Metadados!$D$5</f>
        <v>1195247</v>
      </c>
      <c r="B665" t="str">
        <f>Metadados!$D$6</f>
        <v>TERMINAIS FLUVIAIS DO BRASIL S/A</v>
      </c>
      <c r="C665" t="str">
        <f>Metadados!$D$7</f>
        <v>ITACOATIARA</v>
      </c>
      <c r="D665" t="str">
        <f>Metadados!$D$8</f>
        <v>AM</v>
      </c>
      <c r="E665" t="str">
        <f>Metadados!$D$9</f>
        <v>BRAM025</v>
      </c>
      <c r="F665" t="str">
        <f>Metadados!$D$10</f>
        <v>TFB</v>
      </c>
      <c r="G665" t="s">
        <v>516</v>
      </c>
      <c r="H665" t="s">
        <v>517</v>
      </c>
      <c r="J665" t="s">
        <v>944</v>
      </c>
      <c r="K665" t="s">
        <v>667</v>
      </c>
      <c r="L665" t="s">
        <v>2992</v>
      </c>
      <c r="M665" t="s">
        <v>2993</v>
      </c>
      <c r="N665" t="s">
        <v>2994</v>
      </c>
      <c r="O665" t="s">
        <v>2995</v>
      </c>
    </row>
    <row r="666" spans="1:15" x14ac:dyDescent="0.4">
      <c r="A666">
        <f>Metadados!$D$5</f>
        <v>1195247</v>
      </c>
      <c r="B666" t="str">
        <f>Metadados!$D$6</f>
        <v>TERMINAIS FLUVIAIS DO BRASIL S/A</v>
      </c>
      <c r="C666" t="str">
        <f>Metadados!$D$7</f>
        <v>ITACOATIARA</v>
      </c>
      <c r="D666" t="str">
        <f>Metadados!$D$8</f>
        <v>AM</v>
      </c>
      <c r="E666" t="str">
        <f>Metadados!$D$9</f>
        <v>BRAM025</v>
      </c>
      <c r="F666" t="str">
        <f>Metadados!$D$10</f>
        <v>TFB</v>
      </c>
      <c r="G666" t="s">
        <v>516</v>
      </c>
      <c r="H666" t="s">
        <v>517</v>
      </c>
      <c r="J666" t="s">
        <v>944</v>
      </c>
      <c r="K666" t="s">
        <v>667</v>
      </c>
      <c r="L666" t="s">
        <v>2992</v>
      </c>
      <c r="M666" t="s">
        <v>2996</v>
      </c>
      <c r="N666" t="s">
        <v>2997</v>
      </c>
      <c r="O666" t="s">
        <v>2995</v>
      </c>
    </row>
    <row r="667" spans="1:15" x14ac:dyDescent="0.4">
      <c r="A667">
        <f>Metadados!$D$5</f>
        <v>1195247</v>
      </c>
      <c r="B667" t="str">
        <f>Metadados!$D$6</f>
        <v>TERMINAIS FLUVIAIS DO BRASIL S/A</v>
      </c>
      <c r="C667" t="str">
        <f>Metadados!$D$7</f>
        <v>ITACOATIARA</v>
      </c>
      <c r="D667" t="str">
        <f>Metadados!$D$8</f>
        <v>AM</v>
      </c>
      <c r="E667" t="str">
        <f>Metadados!$D$9</f>
        <v>BRAM025</v>
      </c>
      <c r="F667" t="str">
        <f>Metadados!$D$10</f>
        <v>TFB</v>
      </c>
      <c r="G667" t="str">
        <f>Metadados!$D$11</f>
        <v>BRAM0250203</v>
      </c>
      <c r="H667" t="str">
        <f>Metadados!$D$12</f>
        <v>BERÇO 5</v>
      </c>
      <c r="I667">
        <v>9369887</v>
      </c>
      <c r="K667" t="s">
        <v>513</v>
      </c>
      <c r="L667" t="s">
        <v>3195</v>
      </c>
      <c r="M667" t="s">
        <v>3196</v>
      </c>
      <c r="N667" t="s">
        <v>3197</v>
      </c>
      <c r="O667" t="s">
        <v>3198</v>
      </c>
    </row>
    <row r="668" spans="1:15" x14ac:dyDescent="0.4">
      <c r="A668">
        <f>Metadados!$D$5</f>
        <v>1195247</v>
      </c>
      <c r="B668" t="str">
        <f>Metadados!$D$6</f>
        <v>TERMINAIS FLUVIAIS DO BRASIL S/A</v>
      </c>
      <c r="C668" t="str">
        <f>Metadados!$D$7</f>
        <v>ITACOATIARA</v>
      </c>
      <c r="D668" t="str">
        <f>Metadados!$D$8</f>
        <v>AM</v>
      </c>
      <c r="E668" t="str">
        <f>Metadados!$D$9</f>
        <v>BRAM025</v>
      </c>
      <c r="F668" t="str">
        <f>Metadados!$D$10</f>
        <v>TFB</v>
      </c>
      <c r="G668" t="s">
        <v>516</v>
      </c>
      <c r="H668" t="s">
        <v>517</v>
      </c>
      <c r="J668" t="s">
        <v>1997</v>
      </c>
      <c r="K668" t="s">
        <v>1335</v>
      </c>
      <c r="L668" t="s">
        <v>2998</v>
      </c>
      <c r="M668" t="s">
        <v>2999</v>
      </c>
      <c r="N668" t="s">
        <v>3000</v>
      </c>
      <c r="O668" t="s">
        <v>3001</v>
      </c>
    </row>
    <row r="669" spans="1:15" x14ac:dyDescent="0.4">
      <c r="A669">
        <f>Metadados!$D$5</f>
        <v>1195247</v>
      </c>
      <c r="B669" t="str">
        <f>Metadados!$D$6</f>
        <v>TERMINAIS FLUVIAIS DO BRASIL S/A</v>
      </c>
      <c r="C669" t="str">
        <f>Metadados!$D$7</f>
        <v>ITACOATIARA</v>
      </c>
      <c r="D669" t="str">
        <f>Metadados!$D$8</f>
        <v>AM</v>
      </c>
      <c r="E669" t="str">
        <f>Metadados!$D$9</f>
        <v>BRAM025</v>
      </c>
      <c r="F669" t="str">
        <f>Metadados!$D$10</f>
        <v>TFB</v>
      </c>
      <c r="G669" t="s">
        <v>530</v>
      </c>
      <c r="H669" t="s">
        <v>531</v>
      </c>
      <c r="J669" t="s">
        <v>2185</v>
      </c>
      <c r="K669" t="s">
        <v>584</v>
      </c>
      <c r="L669" t="s">
        <v>2998</v>
      </c>
      <c r="M669" t="s">
        <v>3008</v>
      </c>
      <c r="N669" t="s">
        <v>3009</v>
      </c>
      <c r="O669" t="s">
        <v>3010</v>
      </c>
    </row>
    <row r="670" spans="1:15" x14ac:dyDescent="0.4">
      <c r="A670">
        <f>Metadados!$D$5</f>
        <v>1195247</v>
      </c>
      <c r="B670" t="str">
        <f>Metadados!$D$6</f>
        <v>TERMINAIS FLUVIAIS DO BRASIL S/A</v>
      </c>
      <c r="C670" t="str">
        <f>Metadados!$D$7</f>
        <v>ITACOATIARA</v>
      </c>
      <c r="D670" t="str">
        <f>Metadados!$D$8</f>
        <v>AM</v>
      </c>
      <c r="E670" t="str">
        <f>Metadados!$D$9</f>
        <v>BRAM025</v>
      </c>
      <c r="F670" t="str">
        <f>Metadados!$D$10</f>
        <v>TFB</v>
      </c>
      <c r="G670" t="s">
        <v>516</v>
      </c>
      <c r="H670" t="s">
        <v>517</v>
      </c>
      <c r="J670" t="s">
        <v>1699</v>
      </c>
      <c r="K670" t="s">
        <v>594</v>
      </c>
      <c r="L670" t="s">
        <v>3002</v>
      </c>
      <c r="M670" t="s">
        <v>3003</v>
      </c>
      <c r="N670" t="s">
        <v>3004</v>
      </c>
      <c r="O670" t="s">
        <v>3005</v>
      </c>
    </row>
    <row r="671" spans="1:15" x14ac:dyDescent="0.4">
      <c r="A671">
        <f>Metadados!$D$5</f>
        <v>1195247</v>
      </c>
      <c r="B671" t="str">
        <f>Metadados!$D$6</f>
        <v>TERMINAIS FLUVIAIS DO BRASIL S/A</v>
      </c>
      <c r="C671" t="str">
        <f>Metadados!$D$7</f>
        <v>ITACOATIARA</v>
      </c>
      <c r="D671" t="str">
        <f>Metadados!$D$8</f>
        <v>AM</v>
      </c>
      <c r="E671" t="str">
        <f>Metadados!$D$9</f>
        <v>BRAM025</v>
      </c>
      <c r="F671" t="str">
        <f>Metadados!$D$10</f>
        <v>TFB</v>
      </c>
      <c r="G671" t="s">
        <v>516</v>
      </c>
      <c r="H671" t="s">
        <v>517</v>
      </c>
      <c r="J671" t="s">
        <v>1699</v>
      </c>
      <c r="K671" t="s">
        <v>594</v>
      </c>
      <c r="L671" t="s">
        <v>3002</v>
      </c>
      <c r="M671" t="s">
        <v>3006</v>
      </c>
      <c r="N671" t="s">
        <v>3007</v>
      </c>
      <c r="O671" t="s">
        <v>3005</v>
      </c>
    </row>
    <row r="672" spans="1:15" x14ac:dyDescent="0.4">
      <c r="A672">
        <f>Metadados!$D$5</f>
        <v>1195247</v>
      </c>
      <c r="B672" t="str">
        <f>Metadados!$D$6</f>
        <v>TERMINAIS FLUVIAIS DO BRASIL S/A</v>
      </c>
      <c r="C672" t="str">
        <f>Metadados!$D$7</f>
        <v>ITACOATIARA</v>
      </c>
      <c r="D672" t="str">
        <f>Metadados!$D$8</f>
        <v>AM</v>
      </c>
      <c r="E672" t="str">
        <f>Metadados!$D$9</f>
        <v>BRAM025</v>
      </c>
      <c r="F672" t="str">
        <f>Metadados!$D$10</f>
        <v>TFB</v>
      </c>
      <c r="G672" t="s">
        <v>516</v>
      </c>
      <c r="H672" t="s">
        <v>517</v>
      </c>
      <c r="J672" t="s">
        <v>1640</v>
      </c>
      <c r="K672" t="s">
        <v>1641</v>
      </c>
      <c r="L672" t="s">
        <v>3011</v>
      </c>
      <c r="M672" t="s">
        <v>3012</v>
      </c>
      <c r="N672" t="s">
        <v>3013</v>
      </c>
      <c r="O672" t="s">
        <v>3014</v>
      </c>
    </row>
    <row r="673" spans="1:15" x14ac:dyDescent="0.4">
      <c r="A673">
        <f>Metadados!$D$5</f>
        <v>1195247</v>
      </c>
      <c r="B673" t="str">
        <f>Metadados!$D$6</f>
        <v>TERMINAIS FLUVIAIS DO BRASIL S/A</v>
      </c>
      <c r="C673" t="str">
        <f>Metadados!$D$7</f>
        <v>ITACOATIARA</v>
      </c>
      <c r="D673" t="str">
        <f>Metadados!$D$8</f>
        <v>AM</v>
      </c>
      <c r="E673" t="str">
        <f>Metadados!$D$9</f>
        <v>BRAM025</v>
      </c>
      <c r="F673" t="str">
        <f>Metadados!$D$10</f>
        <v>TFB</v>
      </c>
      <c r="G673" t="s">
        <v>530</v>
      </c>
      <c r="H673" t="s">
        <v>531</v>
      </c>
      <c r="J673" t="s">
        <v>1080</v>
      </c>
      <c r="K673" t="s">
        <v>845</v>
      </c>
      <c r="L673" t="s">
        <v>3015</v>
      </c>
      <c r="M673" t="s">
        <v>3016</v>
      </c>
      <c r="N673" t="s">
        <v>3017</v>
      </c>
      <c r="O673" t="s">
        <v>3018</v>
      </c>
    </row>
    <row r="674" spans="1:15" x14ac:dyDescent="0.4">
      <c r="A674">
        <f>Metadados!$D$5</f>
        <v>1195247</v>
      </c>
      <c r="B674" t="str">
        <f>Metadados!$D$6</f>
        <v>TERMINAIS FLUVIAIS DO BRASIL S/A</v>
      </c>
      <c r="C674" t="str">
        <f>Metadados!$D$7</f>
        <v>ITACOATIARA</v>
      </c>
      <c r="D674" t="str">
        <f>Metadados!$D$8</f>
        <v>AM</v>
      </c>
      <c r="E674" t="str">
        <f>Metadados!$D$9</f>
        <v>BRAM025</v>
      </c>
      <c r="F674" t="str">
        <f>Metadados!$D$10</f>
        <v>TFB</v>
      </c>
      <c r="G674" t="s">
        <v>530</v>
      </c>
      <c r="H674" t="s">
        <v>531</v>
      </c>
      <c r="J674" t="s">
        <v>2257</v>
      </c>
      <c r="K674" t="s">
        <v>2258</v>
      </c>
      <c r="L674" t="s">
        <v>3019</v>
      </c>
      <c r="M674" t="s">
        <v>3020</v>
      </c>
      <c r="N674" t="s">
        <v>3021</v>
      </c>
      <c r="O674" t="s">
        <v>3022</v>
      </c>
    </row>
    <row r="675" spans="1:15" x14ac:dyDescent="0.4">
      <c r="A675">
        <f>Metadados!$D$5</f>
        <v>1195247</v>
      </c>
      <c r="B675" t="str">
        <f>Metadados!$D$6</f>
        <v>TERMINAIS FLUVIAIS DO BRASIL S/A</v>
      </c>
      <c r="C675" t="str">
        <f>Metadados!$D$7</f>
        <v>ITACOATIARA</v>
      </c>
      <c r="D675" t="str">
        <f>Metadados!$D$8</f>
        <v>AM</v>
      </c>
      <c r="E675" t="str">
        <f>Metadados!$D$9</f>
        <v>BRAM025</v>
      </c>
      <c r="F675" t="str">
        <f>Metadados!$D$10</f>
        <v>TFB</v>
      </c>
      <c r="G675" t="s">
        <v>530</v>
      </c>
      <c r="H675" t="s">
        <v>531</v>
      </c>
      <c r="J675" t="s">
        <v>2257</v>
      </c>
      <c r="K675" t="s">
        <v>2258</v>
      </c>
      <c r="L675" t="s">
        <v>3019</v>
      </c>
      <c r="M675" t="s">
        <v>3021</v>
      </c>
      <c r="N675" t="s">
        <v>3023</v>
      </c>
      <c r="O675" t="s">
        <v>3022</v>
      </c>
    </row>
    <row r="676" spans="1:15" x14ac:dyDescent="0.4">
      <c r="A676">
        <f>Metadados!$D$5</f>
        <v>1195247</v>
      </c>
      <c r="B676" t="str">
        <f>Metadados!$D$6</f>
        <v>TERMINAIS FLUVIAIS DO BRASIL S/A</v>
      </c>
      <c r="C676" t="str">
        <f>Metadados!$D$7</f>
        <v>ITACOATIARA</v>
      </c>
      <c r="D676" t="str">
        <f>Metadados!$D$8</f>
        <v>AM</v>
      </c>
      <c r="E676" t="str">
        <f>Metadados!$D$9</f>
        <v>BRAM025</v>
      </c>
      <c r="F676" t="str">
        <f>Metadados!$D$10</f>
        <v>TFB</v>
      </c>
      <c r="G676" t="s">
        <v>516</v>
      </c>
      <c r="H676" t="s">
        <v>517</v>
      </c>
      <c r="J676" t="s">
        <v>1298</v>
      </c>
      <c r="K676" t="s">
        <v>1299</v>
      </c>
      <c r="L676" t="s">
        <v>3024</v>
      </c>
      <c r="M676" t="s">
        <v>3025</v>
      </c>
      <c r="N676" t="s">
        <v>3026</v>
      </c>
      <c r="O676" t="s">
        <v>3027</v>
      </c>
    </row>
    <row r="677" spans="1:15" x14ac:dyDescent="0.4">
      <c r="A677">
        <f>Metadados!$D$5</f>
        <v>1195247</v>
      </c>
      <c r="B677" t="str">
        <f>Metadados!$D$6</f>
        <v>TERMINAIS FLUVIAIS DO BRASIL S/A</v>
      </c>
      <c r="C677" t="str">
        <f>Metadados!$D$7</f>
        <v>ITACOATIARA</v>
      </c>
      <c r="D677" t="str">
        <f>Metadados!$D$8</f>
        <v>AM</v>
      </c>
      <c r="E677" t="str">
        <f>Metadados!$D$9</f>
        <v>BRAM025</v>
      </c>
      <c r="F677" t="str">
        <f>Metadados!$D$10</f>
        <v>TFB</v>
      </c>
      <c r="G677" t="s">
        <v>530</v>
      </c>
      <c r="H677" t="s">
        <v>531</v>
      </c>
      <c r="J677" t="s">
        <v>3028</v>
      </c>
      <c r="K677" t="s">
        <v>2739</v>
      </c>
      <c r="L677" t="s">
        <v>3029</v>
      </c>
      <c r="M677" t="s">
        <v>3030</v>
      </c>
      <c r="N677" t="s">
        <v>3031</v>
      </c>
      <c r="O677" t="s">
        <v>3032</v>
      </c>
    </row>
    <row r="678" spans="1:15" x14ac:dyDescent="0.4">
      <c r="A678">
        <f>Metadados!$D$5</f>
        <v>1195247</v>
      </c>
      <c r="B678" t="str">
        <f>Metadados!$D$6</f>
        <v>TERMINAIS FLUVIAIS DO BRASIL S/A</v>
      </c>
      <c r="C678" t="str">
        <f>Metadados!$D$7</f>
        <v>ITACOATIARA</v>
      </c>
      <c r="D678" t="str">
        <f>Metadados!$D$8</f>
        <v>AM</v>
      </c>
      <c r="E678" t="str">
        <f>Metadados!$D$9</f>
        <v>BRAM025</v>
      </c>
      <c r="F678" t="str">
        <f>Metadados!$D$10</f>
        <v>TFB</v>
      </c>
      <c r="G678" t="s">
        <v>516</v>
      </c>
      <c r="H678" t="s">
        <v>517</v>
      </c>
      <c r="J678" t="s">
        <v>3033</v>
      </c>
      <c r="K678" t="s">
        <v>2740</v>
      </c>
      <c r="L678" t="s">
        <v>3034</v>
      </c>
      <c r="M678" t="s">
        <v>3035</v>
      </c>
      <c r="N678" t="s">
        <v>3036</v>
      </c>
      <c r="O678" t="s">
        <v>3037</v>
      </c>
    </row>
    <row r="679" spans="1:15" x14ac:dyDescent="0.4">
      <c r="A679">
        <f>Metadados!$D$5</f>
        <v>1195247</v>
      </c>
      <c r="B679" t="str">
        <f>Metadados!$D$6</f>
        <v>TERMINAIS FLUVIAIS DO BRASIL S/A</v>
      </c>
      <c r="C679" t="str">
        <f>Metadados!$D$7</f>
        <v>ITACOATIARA</v>
      </c>
      <c r="D679" t="str">
        <f>Metadados!$D$8</f>
        <v>AM</v>
      </c>
      <c r="E679" t="str">
        <f>Metadados!$D$9</f>
        <v>BRAM025</v>
      </c>
      <c r="F679" t="str">
        <f>Metadados!$D$10</f>
        <v>TFB</v>
      </c>
      <c r="G679" t="s">
        <v>530</v>
      </c>
      <c r="H679" t="s">
        <v>531</v>
      </c>
      <c r="J679" t="s">
        <v>3038</v>
      </c>
      <c r="K679" t="s">
        <v>2741</v>
      </c>
      <c r="L679" t="s">
        <v>3039</v>
      </c>
      <c r="M679" t="s">
        <v>3040</v>
      </c>
      <c r="N679" t="s">
        <v>3041</v>
      </c>
      <c r="O679" t="s">
        <v>3042</v>
      </c>
    </row>
    <row r="680" spans="1:15" x14ac:dyDescent="0.4">
      <c r="A680">
        <f>Metadados!$D$5</f>
        <v>1195247</v>
      </c>
      <c r="B680" t="str">
        <f>Metadados!$D$6</f>
        <v>TERMINAIS FLUVIAIS DO BRASIL S/A</v>
      </c>
      <c r="C680" t="str">
        <f>Metadados!$D$7</f>
        <v>ITACOATIARA</v>
      </c>
      <c r="D680" t="str">
        <f>Metadados!$D$8</f>
        <v>AM</v>
      </c>
      <c r="E680" t="str">
        <f>Metadados!$D$9</f>
        <v>BRAM025</v>
      </c>
      <c r="F680" t="str">
        <f>Metadados!$D$10</f>
        <v>TFB</v>
      </c>
      <c r="G680" t="s">
        <v>530</v>
      </c>
      <c r="H680" t="s">
        <v>531</v>
      </c>
      <c r="J680" t="s">
        <v>1496</v>
      </c>
      <c r="K680" t="s">
        <v>805</v>
      </c>
      <c r="L680" t="s">
        <v>3048</v>
      </c>
      <c r="M680" t="s">
        <v>3049</v>
      </c>
      <c r="N680" t="s">
        <v>3050</v>
      </c>
      <c r="O680" t="s">
        <v>3051</v>
      </c>
    </row>
    <row r="681" spans="1:15" x14ac:dyDescent="0.4">
      <c r="A681">
        <f>Metadados!$D$5</f>
        <v>1195247</v>
      </c>
      <c r="B681" t="str">
        <f>Metadados!$D$6</f>
        <v>TERMINAIS FLUVIAIS DO BRASIL S/A</v>
      </c>
      <c r="C681" t="str">
        <f>Metadados!$D$7</f>
        <v>ITACOATIARA</v>
      </c>
      <c r="D681" t="str">
        <f>Metadados!$D$8</f>
        <v>AM</v>
      </c>
      <c r="E681" t="str">
        <f>Metadados!$D$9</f>
        <v>BRAM025</v>
      </c>
      <c r="F681" t="str">
        <f>Metadados!$D$10</f>
        <v>TFB</v>
      </c>
      <c r="G681" t="s">
        <v>516</v>
      </c>
      <c r="H681" t="s">
        <v>517</v>
      </c>
      <c r="J681" t="s">
        <v>1496</v>
      </c>
      <c r="K681" t="s">
        <v>1738</v>
      </c>
      <c r="L681" t="s">
        <v>3052</v>
      </c>
      <c r="M681" t="s">
        <v>3053</v>
      </c>
      <c r="N681" t="s">
        <v>3054</v>
      </c>
      <c r="O681" t="s">
        <v>3055</v>
      </c>
    </row>
    <row r="682" spans="1:15" x14ac:dyDescent="0.4">
      <c r="A682">
        <f>Metadados!$D$5</f>
        <v>1195247</v>
      </c>
      <c r="B682" t="str">
        <f>Metadados!$D$6</f>
        <v>TERMINAIS FLUVIAIS DO BRASIL S/A</v>
      </c>
      <c r="C682" t="str">
        <f>Metadados!$D$7</f>
        <v>ITACOATIARA</v>
      </c>
      <c r="D682" t="str">
        <f>Metadados!$D$8</f>
        <v>AM</v>
      </c>
      <c r="E682" t="str">
        <f>Metadados!$D$9</f>
        <v>BRAM025</v>
      </c>
      <c r="F682" t="str">
        <f>Metadados!$D$10</f>
        <v>TFB</v>
      </c>
      <c r="G682" t="s">
        <v>530</v>
      </c>
      <c r="H682" t="s">
        <v>531</v>
      </c>
      <c r="J682" t="s">
        <v>3056</v>
      </c>
      <c r="K682" t="s">
        <v>1005</v>
      </c>
      <c r="L682" t="s">
        <v>3057</v>
      </c>
      <c r="M682" t="s">
        <v>3058</v>
      </c>
      <c r="N682" t="s">
        <v>3059</v>
      </c>
      <c r="O682" t="s">
        <v>3060</v>
      </c>
    </row>
    <row r="683" spans="1:15" x14ac:dyDescent="0.4">
      <c r="A683">
        <f>Metadados!$D$5</f>
        <v>1195247</v>
      </c>
      <c r="B683" t="str">
        <f>Metadados!$D$6</f>
        <v>TERMINAIS FLUVIAIS DO BRASIL S/A</v>
      </c>
      <c r="C683" t="str">
        <f>Metadados!$D$7</f>
        <v>ITACOATIARA</v>
      </c>
      <c r="D683" t="str">
        <f>Metadados!$D$8</f>
        <v>AM</v>
      </c>
      <c r="E683" t="str">
        <f>Metadados!$D$9</f>
        <v>BRAM025</v>
      </c>
      <c r="F683" t="str">
        <f>Metadados!$D$10</f>
        <v>TFB</v>
      </c>
      <c r="G683" t="s">
        <v>530</v>
      </c>
      <c r="H683" t="s">
        <v>531</v>
      </c>
      <c r="J683" t="s">
        <v>1983</v>
      </c>
      <c r="K683" t="s">
        <v>643</v>
      </c>
      <c r="L683" t="s">
        <v>3061</v>
      </c>
      <c r="M683" t="s">
        <v>3062</v>
      </c>
      <c r="N683" t="s">
        <v>3063</v>
      </c>
      <c r="O683" t="s">
        <v>3064</v>
      </c>
    </row>
    <row r="684" spans="1:15" x14ac:dyDescent="0.4">
      <c r="A684">
        <f>Metadados!$D$5</f>
        <v>1195247</v>
      </c>
      <c r="B684" t="str">
        <f>Metadados!$D$6</f>
        <v>TERMINAIS FLUVIAIS DO BRASIL S/A</v>
      </c>
      <c r="C684" t="str">
        <f>Metadados!$D$7</f>
        <v>ITACOATIARA</v>
      </c>
      <c r="D684" t="str">
        <f>Metadados!$D$8</f>
        <v>AM</v>
      </c>
      <c r="E684" t="str">
        <f>Metadados!$D$9</f>
        <v>BRAM025</v>
      </c>
      <c r="F684" t="str">
        <f>Metadados!$D$10</f>
        <v>TFB</v>
      </c>
      <c r="G684" t="s">
        <v>516</v>
      </c>
      <c r="H684" t="s">
        <v>517</v>
      </c>
      <c r="J684" t="s">
        <v>1293</v>
      </c>
      <c r="K684" t="s">
        <v>638</v>
      </c>
      <c r="L684" t="s">
        <v>3065</v>
      </c>
      <c r="M684" t="s">
        <v>3066</v>
      </c>
      <c r="N684" t="s">
        <v>3067</v>
      </c>
      <c r="O684" t="s">
        <v>3068</v>
      </c>
    </row>
    <row r="685" spans="1:15" x14ac:dyDescent="0.4">
      <c r="A685">
        <f>Metadados!$D$5</f>
        <v>1195247</v>
      </c>
      <c r="B685" t="str">
        <f>Metadados!$D$6</f>
        <v>TERMINAIS FLUVIAIS DO BRASIL S/A</v>
      </c>
      <c r="C685" t="str">
        <f>Metadados!$D$7</f>
        <v>ITACOATIARA</v>
      </c>
      <c r="D685" t="str">
        <f>Metadados!$D$8</f>
        <v>AM</v>
      </c>
      <c r="E685" t="str">
        <f>Metadados!$D$9</f>
        <v>BRAM025</v>
      </c>
      <c r="F685" t="str">
        <f>Metadados!$D$10</f>
        <v>TFB</v>
      </c>
      <c r="G685" t="s">
        <v>530</v>
      </c>
      <c r="H685" t="s">
        <v>531</v>
      </c>
      <c r="J685" t="s">
        <v>3088</v>
      </c>
      <c r="K685" t="s">
        <v>805</v>
      </c>
      <c r="L685" t="s">
        <v>3089</v>
      </c>
      <c r="M685" t="s">
        <v>3090</v>
      </c>
      <c r="N685" t="s">
        <v>3091</v>
      </c>
      <c r="O685" t="s">
        <v>3092</v>
      </c>
    </row>
    <row r="686" spans="1:15" x14ac:dyDescent="0.4">
      <c r="A686">
        <f>Metadados!$D$5</f>
        <v>1195247</v>
      </c>
      <c r="B686" t="str">
        <f>Metadados!$D$6</f>
        <v>TERMINAIS FLUVIAIS DO BRASIL S/A</v>
      </c>
      <c r="C686" t="str">
        <f>Metadados!$D$7</f>
        <v>ITACOATIARA</v>
      </c>
      <c r="D686" t="str">
        <f>Metadados!$D$8</f>
        <v>AM</v>
      </c>
      <c r="E686" t="str">
        <f>Metadados!$D$9</f>
        <v>BRAM025</v>
      </c>
      <c r="F686" t="str">
        <f>Metadados!$D$10</f>
        <v>TFB</v>
      </c>
      <c r="G686" t="str">
        <f>Metadados!$D$11</f>
        <v>BRAM0250203</v>
      </c>
      <c r="H686" t="str">
        <f>Metadados!$D$12</f>
        <v>BERÇO 5</v>
      </c>
      <c r="I686">
        <v>9380087</v>
      </c>
      <c r="K686" t="s">
        <v>1886</v>
      </c>
      <c r="L686" t="s">
        <v>3199</v>
      </c>
      <c r="M686" t="s">
        <v>3200</v>
      </c>
      <c r="N686" t="s">
        <v>3201</v>
      </c>
      <c r="O686" t="s">
        <v>3202</v>
      </c>
    </row>
    <row r="687" spans="1:15" x14ac:dyDescent="0.4">
      <c r="A687">
        <f>Metadados!$D$5</f>
        <v>1195247</v>
      </c>
      <c r="B687" t="str">
        <f>Metadados!$D$6</f>
        <v>TERMINAIS FLUVIAIS DO BRASIL S/A</v>
      </c>
      <c r="C687" t="str">
        <f>Metadados!$D$7</f>
        <v>ITACOATIARA</v>
      </c>
      <c r="D687" t="str">
        <f>Metadados!$D$8</f>
        <v>AM</v>
      </c>
      <c r="E687" t="str">
        <f>Metadados!$D$9</f>
        <v>BRAM025</v>
      </c>
      <c r="F687" t="str">
        <f>Metadados!$D$10</f>
        <v>TFB</v>
      </c>
      <c r="G687" t="str">
        <f>Metadados!$D$11</f>
        <v>BRAM0250203</v>
      </c>
      <c r="H687" t="str">
        <f>Metadados!$D$12</f>
        <v>BERÇO 5</v>
      </c>
      <c r="I687">
        <v>9380087</v>
      </c>
      <c r="K687" t="s">
        <v>1886</v>
      </c>
      <c r="L687" t="s">
        <v>3199</v>
      </c>
      <c r="M687" t="s">
        <v>3203</v>
      </c>
      <c r="N687" t="s">
        <v>3204</v>
      </c>
      <c r="O687" t="s">
        <v>3202</v>
      </c>
    </row>
    <row r="688" spans="1:15" x14ac:dyDescent="0.4">
      <c r="A688">
        <f>Metadados!$D$5</f>
        <v>1195247</v>
      </c>
      <c r="B688" t="str">
        <f>Metadados!$D$6</f>
        <v>TERMINAIS FLUVIAIS DO BRASIL S/A</v>
      </c>
      <c r="C688" t="str">
        <f>Metadados!$D$7</f>
        <v>ITACOATIARA</v>
      </c>
      <c r="D688" t="str">
        <f>Metadados!$D$8</f>
        <v>AM</v>
      </c>
      <c r="E688" t="str">
        <f>Metadados!$D$9</f>
        <v>BRAM025</v>
      </c>
      <c r="F688" t="str">
        <f>Metadados!$D$10</f>
        <v>TFB</v>
      </c>
      <c r="G688" t="s">
        <v>530</v>
      </c>
      <c r="H688" t="s">
        <v>531</v>
      </c>
      <c r="J688" t="s">
        <v>2128</v>
      </c>
      <c r="K688" t="s">
        <v>2129</v>
      </c>
      <c r="L688" t="s">
        <v>3069</v>
      </c>
      <c r="M688" t="s">
        <v>3070</v>
      </c>
      <c r="N688" t="s">
        <v>3071</v>
      </c>
      <c r="O688" t="s">
        <v>3072</v>
      </c>
    </row>
    <row r="689" spans="1:15" x14ac:dyDescent="0.4">
      <c r="A689">
        <f>Metadados!$D$5</f>
        <v>1195247</v>
      </c>
      <c r="B689" t="str">
        <f>Metadados!$D$6</f>
        <v>TERMINAIS FLUVIAIS DO BRASIL S/A</v>
      </c>
      <c r="C689" t="str">
        <f>Metadados!$D$7</f>
        <v>ITACOATIARA</v>
      </c>
      <c r="D689" t="str">
        <f>Metadados!$D$8</f>
        <v>AM</v>
      </c>
      <c r="E689" t="str">
        <f>Metadados!$D$9</f>
        <v>BRAM025</v>
      </c>
      <c r="F689" t="str">
        <f>Metadados!$D$10</f>
        <v>TFB</v>
      </c>
      <c r="G689" t="s">
        <v>530</v>
      </c>
      <c r="H689" t="s">
        <v>531</v>
      </c>
      <c r="J689" t="s">
        <v>2128</v>
      </c>
      <c r="K689" t="s">
        <v>2129</v>
      </c>
      <c r="L689" t="s">
        <v>3069</v>
      </c>
      <c r="M689" t="s">
        <v>3073</v>
      </c>
      <c r="N689" t="s">
        <v>3074</v>
      </c>
      <c r="O689" t="s">
        <v>3072</v>
      </c>
    </row>
    <row r="690" spans="1:15" x14ac:dyDescent="0.4">
      <c r="A690">
        <f>Metadados!$D$5</f>
        <v>1195247</v>
      </c>
      <c r="B690" t="str">
        <f>Metadados!$D$6</f>
        <v>TERMINAIS FLUVIAIS DO BRASIL S/A</v>
      </c>
      <c r="C690" t="str">
        <f>Metadados!$D$7</f>
        <v>ITACOATIARA</v>
      </c>
      <c r="D690" t="str">
        <f>Metadados!$D$8</f>
        <v>AM</v>
      </c>
      <c r="E690" t="str">
        <f>Metadados!$D$9</f>
        <v>BRAM025</v>
      </c>
      <c r="F690" t="str">
        <f>Metadados!$D$10</f>
        <v>TFB</v>
      </c>
      <c r="G690" t="s">
        <v>516</v>
      </c>
      <c r="H690" t="s">
        <v>517</v>
      </c>
      <c r="J690" t="s">
        <v>2174</v>
      </c>
      <c r="K690" t="s">
        <v>2175</v>
      </c>
      <c r="L690" t="s">
        <v>3075</v>
      </c>
      <c r="M690" t="s">
        <v>3076</v>
      </c>
      <c r="N690" t="s">
        <v>3077</v>
      </c>
      <c r="O690" t="s">
        <v>3078</v>
      </c>
    </row>
    <row r="691" spans="1:15" x14ac:dyDescent="0.4">
      <c r="A691">
        <f>Metadados!$D$5</f>
        <v>1195247</v>
      </c>
      <c r="B691" t="str">
        <f>Metadados!$D$6</f>
        <v>TERMINAIS FLUVIAIS DO BRASIL S/A</v>
      </c>
      <c r="C691" t="str">
        <f>Metadados!$D$7</f>
        <v>ITACOATIARA</v>
      </c>
      <c r="D691" t="str">
        <f>Metadados!$D$8</f>
        <v>AM</v>
      </c>
      <c r="E691" t="str">
        <f>Metadados!$D$9</f>
        <v>BRAM025</v>
      </c>
      <c r="F691" t="str">
        <f>Metadados!$D$10</f>
        <v>TFB</v>
      </c>
      <c r="G691" t="s">
        <v>530</v>
      </c>
      <c r="H691" t="s">
        <v>531</v>
      </c>
      <c r="J691" t="s">
        <v>948</v>
      </c>
      <c r="K691" t="s">
        <v>949</v>
      </c>
      <c r="L691" t="s">
        <v>3079</v>
      </c>
      <c r="M691" t="s">
        <v>3080</v>
      </c>
      <c r="N691" t="s">
        <v>3081</v>
      </c>
      <c r="O691" t="s">
        <v>3082</v>
      </c>
    </row>
    <row r="692" spans="1:15" x14ac:dyDescent="0.4">
      <c r="A692">
        <f>Metadados!$D$5</f>
        <v>1195247</v>
      </c>
      <c r="B692" t="str">
        <f>Metadados!$D$6</f>
        <v>TERMINAIS FLUVIAIS DO BRASIL S/A</v>
      </c>
      <c r="C692" t="str">
        <f>Metadados!$D$7</f>
        <v>ITACOATIARA</v>
      </c>
      <c r="D692" t="str">
        <f>Metadados!$D$8</f>
        <v>AM</v>
      </c>
      <c r="E692" t="str">
        <f>Metadados!$D$9</f>
        <v>BRAM025</v>
      </c>
      <c r="F692" t="str">
        <f>Metadados!$D$10</f>
        <v>TFB</v>
      </c>
      <c r="G692" t="s">
        <v>530</v>
      </c>
      <c r="H692" t="s">
        <v>531</v>
      </c>
      <c r="J692" t="s">
        <v>3083</v>
      </c>
      <c r="K692" t="s">
        <v>2743</v>
      </c>
      <c r="L692" t="s">
        <v>3084</v>
      </c>
      <c r="M692" t="s">
        <v>3085</v>
      </c>
      <c r="N692" t="s">
        <v>3086</v>
      </c>
      <c r="O692" t="s">
        <v>3087</v>
      </c>
    </row>
    <row r="693" spans="1:15" x14ac:dyDescent="0.4">
      <c r="A693">
        <f>Metadados!$D$5</f>
        <v>1195247</v>
      </c>
      <c r="B693" t="str">
        <f>Metadados!$D$6</f>
        <v>TERMINAIS FLUVIAIS DO BRASIL S/A</v>
      </c>
      <c r="C693" t="str">
        <f>Metadados!$D$7</f>
        <v>ITACOATIARA</v>
      </c>
      <c r="D693" t="str">
        <f>Metadados!$D$8</f>
        <v>AM</v>
      </c>
      <c r="E693" t="str">
        <f>Metadados!$D$9</f>
        <v>BRAM025</v>
      </c>
      <c r="F693" t="str">
        <f>Metadados!$D$10</f>
        <v>TFB</v>
      </c>
      <c r="G693" t="s">
        <v>516</v>
      </c>
      <c r="H693" t="s">
        <v>517</v>
      </c>
      <c r="J693" t="s">
        <v>3093</v>
      </c>
      <c r="K693" t="s">
        <v>1526</v>
      </c>
      <c r="L693" t="s">
        <v>3094</v>
      </c>
      <c r="M693" t="s">
        <v>3095</v>
      </c>
      <c r="N693" t="s">
        <v>3096</v>
      </c>
      <c r="O693" t="s">
        <v>3097</v>
      </c>
    </row>
    <row r="694" spans="1:15" x14ac:dyDescent="0.4">
      <c r="A694">
        <f>Metadados!$D$5</f>
        <v>1195247</v>
      </c>
      <c r="B694" t="str">
        <f>Metadados!$D$6</f>
        <v>TERMINAIS FLUVIAIS DO BRASIL S/A</v>
      </c>
      <c r="C694" t="str">
        <f>Metadados!$D$7</f>
        <v>ITACOATIARA</v>
      </c>
      <c r="D694" t="str">
        <f>Metadados!$D$8</f>
        <v>AM</v>
      </c>
      <c r="E694" t="str">
        <f>Metadados!$D$9</f>
        <v>BRAM025</v>
      </c>
      <c r="F694" t="str">
        <f>Metadados!$D$10</f>
        <v>TFB</v>
      </c>
      <c r="G694" t="s">
        <v>516</v>
      </c>
      <c r="H694" t="s">
        <v>517</v>
      </c>
      <c r="J694" t="s">
        <v>1737</v>
      </c>
      <c r="K694" t="s">
        <v>1738</v>
      </c>
      <c r="L694" t="s">
        <v>3087</v>
      </c>
      <c r="M694" t="s">
        <v>3098</v>
      </c>
      <c r="N694" t="s">
        <v>3099</v>
      </c>
      <c r="O694" t="s">
        <v>3100</v>
      </c>
    </row>
    <row r="695" spans="1:15" x14ac:dyDescent="0.4">
      <c r="A695">
        <f>Metadados!$D$5</f>
        <v>1195247</v>
      </c>
      <c r="B695" t="str">
        <f>Metadados!$D$6</f>
        <v>TERMINAIS FLUVIAIS DO BRASIL S/A</v>
      </c>
      <c r="C695" t="str">
        <f>Metadados!$D$7</f>
        <v>ITACOATIARA</v>
      </c>
      <c r="D695" t="str">
        <f>Metadados!$D$8</f>
        <v>AM</v>
      </c>
      <c r="E695" t="str">
        <f>Metadados!$D$9</f>
        <v>BRAM025</v>
      </c>
      <c r="F695" t="str">
        <f>Metadados!$D$10</f>
        <v>TFB</v>
      </c>
      <c r="G695" t="s">
        <v>516</v>
      </c>
      <c r="H695" t="s">
        <v>517</v>
      </c>
      <c r="J695" t="s">
        <v>1737</v>
      </c>
      <c r="K695" t="s">
        <v>1738</v>
      </c>
      <c r="L695" t="s">
        <v>3087</v>
      </c>
      <c r="M695" t="s">
        <v>3101</v>
      </c>
      <c r="N695" t="s">
        <v>3102</v>
      </c>
      <c r="O695" t="s">
        <v>3103</v>
      </c>
    </row>
    <row r="696" spans="1:15" x14ac:dyDescent="0.4">
      <c r="A696">
        <f>Metadados!$D$5</f>
        <v>1195247</v>
      </c>
      <c r="B696" t="str">
        <f>Metadados!$D$6</f>
        <v>TERMINAIS FLUVIAIS DO BRASIL S/A</v>
      </c>
      <c r="C696" t="str">
        <f>Metadados!$D$7</f>
        <v>ITACOATIARA</v>
      </c>
      <c r="D696" t="str">
        <f>Metadados!$D$8</f>
        <v>AM</v>
      </c>
      <c r="E696" t="str">
        <f>Metadados!$D$9</f>
        <v>BRAM025</v>
      </c>
      <c r="F696" t="str">
        <f>Metadados!$D$10</f>
        <v>TFB</v>
      </c>
      <c r="G696" t="s">
        <v>530</v>
      </c>
      <c r="H696" t="s">
        <v>531</v>
      </c>
      <c r="J696" t="s">
        <v>2146</v>
      </c>
      <c r="K696" t="s">
        <v>2147</v>
      </c>
      <c r="L696" t="s">
        <v>3104</v>
      </c>
      <c r="M696" t="s">
        <v>3105</v>
      </c>
      <c r="N696" t="s">
        <v>3106</v>
      </c>
      <c r="O696" t="s">
        <v>3107</v>
      </c>
    </row>
    <row r="697" spans="1:15" x14ac:dyDescent="0.4">
      <c r="A697">
        <f>Metadados!$D$5</f>
        <v>1195247</v>
      </c>
      <c r="B697" t="str">
        <f>Metadados!$D$6</f>
        <v>TERMINAIS FLUVIAIS DO BRASIL S/A</v>
      </c>
      <c r="C697" t="str">
        <f>Metadados!$D$7</f>
        <v>ITACOATIARA</v>
      </c>
      <c r="D697" t="str">
        <f>Metadados!$D$8</f>
        <v>AM</v>
      </c>
      <c r="E697" t="str">
        <f>Metadados!$D$9</f>
        <v>BRAM025</v>
      </c>
      <c r="F697" t="str">
        <f>Metadados!$D$10</f>
        <v>TFB</v>
      </c>
      <c r="G697" t="s">
        <v>530</v>
      </c>
      <c r="H697" t="s">
        <v>531</v>
      </c>
      <c r="J697" t="s">
        <v>3108</v>
      </c>
      <c r="K697" t="s">
        <v>2744</v>
      </c>
      <c r="L697" t="s">
        <v>3109</v>
      </c>
      <c r="M697" t="s">
        <v>3110</v>
      </c>
      <c r="N697" t="s">
        <v>3111</v>
      </c>
      <c r="O697" t="s">
        <v>3112</v>
      </c>
    </row>
    <row r="698" spans="1:15" x14ac:dyDescent="0.4">
      <c r="A698">
        <f>Metadados!$D$5</f>
        <v>1195247</v>
      </c>
      <c r="B698" t="str">
        <f>Metadados!$D$6</f>
        <v>TERMINAIS FLUVIAIS DO BRASIL S/A</v>
      </c>
      <c r="C698" t="str">
        <f>Metadados!$D$7</f>
        <v>ITACOATIARA</v>
      </c>
      <c r="D698" t="str">
        <f>Metadados!$D$8</f>
        <v>AM</v>
      </c>
      <c r="E698" t="str">
        <f>Metadados!$D$9</f>
        <v>BRAM025</v>
      </c>
      <c r="F698" t="str">
        <f>Metadados!$D$10</f>
        <v>TFB</v>
      </c>
      <c r="G698" t="s">
        <v>530</v>
      </c>
      <c r="H698" t="s">
        <v>531</v>
      </c>
      <c r="J698" t="s">
        <v>1442</v>
      </c>
      <c r="K698" t="s">
        <v>840</v>
      </c>
      <c r="L698" t="s">
        <v>3113</v>
      </c>
      <c r="M698" t="s">
        <v>3114</v>
      </c>
      <c r="N698" t="s">
        <v>3115</v>
      </c>
      <c r="O698" t="s">
        <v>3116</v>
      </c>
    </row>
    <row r="699" spans="1:15" x14ac:dyDescent="0.4">
      <c r="A699">
        <f>Metadados!$D$5</f>
        <v>1195247</v>
      </c>
      <c r="B699" t="str">
        <f>Metadados!$D$6</f>
        <v>TERMINAIS FLUVIAIS DO BRASIL S/A</v>
      </c>
      <c r="C699" t="str">
        <f>Metadados!$D$7</f>
        <v>ITACOATIARA</v>
      </c>
      <c r="D699" t="str">
        <f>Metadados!$D$8</f>
        <v>AM</v>
      </c>
      <c r="E699" t="str">
        <f>Metadados!$D$9</f>
        <v>BRAM025</v>
      </c>
      <c r="F699" t="str">
        <f>Metadados!$D$10</f>
        <v>TFB</v>
      </c>
      <c r="G699" t="s">
        <v>516</v>
      </c>
      <c r="H699" t="s">
        <v>517</v>
      </c>
      <c r="J699" t="s">
        <v>1509</v>
      </c>
      <c r="K699" t="s">
        <v>1510</v>
      </c>
      <c r="L699" t="s">
        <v>3117</v>
      </c>
      <c r="M699" t="s">
        <v>3118</v>
      </c>
      <c r="N699" t="s">
        <v>3119</v>
      </c>
      <c r="O699" t="s">
        <v>3120</v>
      </c>
    </row>
    <row r="700" spans="1:15" x14ac:dyDescent="0.4">
      <c r="A700">
        <f>Metadados!$D$5</f>
        <v>1195247</v>
      </c>
      <c r="B700" t="str">
        <f>Metadados!$D$6</f>
        <v>TERMINAIS FLUVIAIS DO BRASIL S/A</v>
      </c>
      <c r="C700" t="str">
        <f>Metadados!$D$7</f>
        <v>ITACOATIARA</v>
      </c>
      <c r="D700" t="str">
        <f>Metadados!$D$8</f>
        <v>AM</v>
      </c>
      <c r="E700" t="str">
        <f>Metadados!$D$9</f>
        <v>BRAM025</v>
      </c>
      <c r="F700" t="str">
        <f>Metadados!$D$10</f>
        <v>TFB</v>
      </c>
      <c r="G700" t="s">
        <v>516</v>
      </c>
      <c r="H700" t="s">
        <v>517</v>
      </c>
      <c r="J700" t="s">
        <v>3121</v>
      </c>
      <c r="K700" t="s">
        <v>633</v>
      </c>
      <c r="L700" t="s">
        <v>3122</v>
      </c>
      <c r="M700" t="s">
        <v>3123</v>
      </c>
      <c r="N700" t="s">
        <v>3124</v>
      </c>
      <c r="O700" t="s">
        <v>3125</v>
      </c>
    </row>
    <row r="701" spans="1:15" x14ac:dyDescent="0.4">
      <c r="A701">
        <f>Metadados!$D$5</f>
        <v>1195247</v>
      </c>
      <c r="B701" t="str">
        <f>Metadados!$D$6</f>
        <v>TERMINAIS FLUVIAIS DO BRASIL S/A</v>
      </c>
      <c r="C701" t="str">
        <f>Metadados!$D$7</f>
        <v>ITACOATIARA</v>
      </c>
      <c r="D701" t="str">
        <f>Metadados!$D$8</f>
        <v>AM</v>
      </c>
      <c r="E701" t="str">
        <f>Metadados!$D$9</f>
        <v>BRAM025</v>
      </c>
      <c r="F701" t="str">
        <f>Metadados!$D$10</f>
        <v>TFB</v>
      </c>
      <c r="G701" t="s">
        <v>523</v>
      </c>
      <c r="H701" t="s">
        <v>524</v>
      </c>
      <c r="J701" t="s">
        <v>3126</v>
      </c>
      <c r="K701" t="s">
        <v>2745</v>
      </c>
      <c r="L701" t="s">
        <v>3127</v>
      </c>
      <c r="M701" t="s">
        <v>3128</v>
      </c>
      <c r="N701" t="s">
        <v>3129</v>
      </c>
      <c r="O701" t="s">
        <v>3130</v>
      </c>
    </row>
    <row r="702" spans="1:15" x14ac:dyDescent="0.4">
      <c r="A702">
        <f>Metadados!$D$5</f>
        <v>1195247</v>
      </c>
      <c r="B702" t="str">
        <f>Metadados!$D$6</f>
        <v>TERMINAIS FLUVIAIS DO BRASIL S/A</v>
      </c>
      <c r="C702" t="str">
        <f>Metadados!$D$7</f>
        <v>ITACOATIARA</v>
      </c>
      <c r="D702" t="str">
        <f>Metadados!$D$8</f>
        <v>AM</v>
      </c>
      <c r="E702" t="str">
        <f>Metadados!$D$9</f>
        <v>BRAM025</v>
      </c>
      <c r="F702" t="str">
        <f>Metadados!$D$10</f>
        <v>TFB</v>
      </c>
      <c r="G702" t="s">
        <v>523</v>
      </c>
      <c r="H702" t="s">
        <v>524</v>
      </c>
      <c r="J702" t="s">
        <v>3126</v>
      </c>
      <c r="K702" t="s">
        <v>2745</v>
      </c>
      <c r="L702" t="s">
        <v>3127</v>
      </c>
      <c r="M702" t="s">
        <v>3131</v>
      </c>
      <c r="N702" t="s">
        <v>3132</v>
      </c>
      <c r="O702" t="s">
        <v>3130</v>
      </c>
    </row>
    <row r="703" spans="1:15" x14ac:dyDescent="0.4">
      <c r="A703">
        <f>Metadados!$D$5</f>
        <v>1195247</v>
      </c>
      <c r="B703" t="str">
        <f>Metadados!$D$6</f>
        <v>TERMINAIS FLUVIAIS DO BRASIL S/A</v>
      </c>
      <c r="C703" t="str">
        <f>Metadados!$D$7</f>
        <v>ITACOATIARA</v>
      </c>
      <c r="D703" t="str">
        <f>Metadados!$D$8</f>
        <v>AM</v>
      </c>
      <c r="E703" t="str">
        <f>Metadados!$D$9</f>
        <v>BRAM025</v>
      </c>
      <c r="F703" t="str">
        <f>Metadados!$D$10</f>
        <v>TFB</v>
      </c>
      <c r="G703" t="s">
        <v>530</v>
      </c>
      <c r="H703" t="s">
        <v>531</v>
      </c>
      <c r="J703" t="s">
        <v>1515</v>
      </c>
      <c r="K703" t="s">
        <v>1516</v>
      </c>
      <c r="L703" t="s">
        <v>3133</v>
      </c>
      <c r="M703" t="s">
        <v>3134</v>
      </c>
      <c r="N703" t="s">
        <v>3135</v>
      </c>
      <c r="O703" t="s">
        <v>3136</v>
      </c>
    </row>
    <row r="704" spans="1:15" x14ac:dyDescent="0.4">
      <c r="A704">
        <f>Metadados!$D$5</f>
        <v>1195247</v>
      </c>
      <c r="B704" t="str">
        <f>Metadados!$D$6</f>
        <v>TERMINAIS FLUVIAIS DO BRASIL S/A</v>
      </c>
      <c r="C704" t="str">
        <f>Metadados!$D$7</f>
        <v>ITACOATIARA</v>
      </c>
      <c r="D704" t="str">
        <f>Metadados!$D$8</f>
        <v>AM</v>
      </c>
      <c r="E704" t="str">
        <f>Metadados!$D$9</f>
        <v>BRAM025</v>
      </c>
      <c r="F704" t="str">
        <f>Metadados!$D$10</f>
        <v>TFB</v>
      </c>
      <c r="G704" t="s">
        <v>516</v>
      </c>
      <c r="H704" t="s">
        <v>517</v>
      </c>
      <c r="J704" t="s">
        <v>2442</v>
      </c>
      <c r="K704" t="s">
        <v>2443</v>
      </c>
      <c r="L704" t="s">
        <v>3137</v>
      </c>
      <c r="M704" t="s">
        <v>3138</v>
      </c>
      <c r="N704" t="s">
        <v>3139</v>
      </c>
      <c r="O704" t="s">
        <v>3140</v>
      </c>
    </row>
    <row r="705" spans="1:15" x14ac:dyDescent="0.4">
      <c r="A705">
        <f>Metadados!$D$5</f>
        <v>1195247</v>
      </c>
      <c r="B705" t="str">
        <f>Metadados!$D$6</f>
        <v>TERMINAIS FLUVIAIS DO BRASIL S/A</v>
      </c>
      <c r="C705" t="str">
        <f>Metadados!$D$7</f>
        <v>ITACOATIARA</v>
      </c>
      <c r="D705" t="str">
        <f>Metadados!$D$8</f>
        <v>AM</v>
      </c>
      <c r="E705" t="str">
        <f>Metadados!$D$9</f>
        <v>BRAM025</v>
      </c>
      <c r="F705" t="str">
        <f>Metadados!$D$10</f>
        <v>TFB</v>
      </c>
      <c r="G705" t="s">
        <v>523</v>
      </c>
      <c r="H705" t="s">
        <v>524</v>
      </c>
      <c r="J705" t="s">
        <v>1610</v>
      </c>
      <c r="K705" t="s">
        <v>547</v>
      </c>
      <c r="L705" t="s">
        <v>3141</v>
      </c>
      <c r="M705" t="s">
        <v>3142</v>
      </c>
      <c r="N705" t="s">
        <v>3143</v>
      </c>
      <c r="O705" t="s">
        <v>3144</v>
      </c>
    </row>
    <row r="706" spans="1:15" x14ac:dyDescent="0.4">
      <c r="A706">
        <f>Metadados!$D$5</f>
        <v>1195247</v>
      </c>
      <c r="B706" t="str">
        <f>Metadados!$D$6</f>
        <v>TERMINAIS FLUVIAIS DO BRASIL S/A</v>
      </c>
      <c r="C706" t="str">
        <f>Metadados!$D$7</f>
        <v>ITACOATIARA</v>
      </c>
      <c r="D706" t="str">
        <f>Metadados!$D$8</f>
        <v>AM</v>
      </c>
      <c r="E706" t="str">
        <f>Metadados!$D$9</f>
        <v>BRAM025</v>
      </c>
      <c r="F706" t="str">
        <f>Metadados!$D$10</f>
        <v>TFB</v>
      </c>
      <c r="G706" t="s">
        <v>530</v>
      </c>
      <c r="H706" t="s">
        <v>531</v>
      </c>
      <c r="J706" t="s">
        <v>3145</v>
      </c>
      <c r="K706" t="s">
        <v>2746</v>
      </c>
      <c r="L706" t="s">
        <v>3146</v>
      </c>
      <c r="M706" t="s">
        <v>3147</v>
      </c>
      <c r="N706" t="s">
        <v>3148</v>
      </c>
      <c r="O706" t="s">
        <v>3149</v>
      </c>
    </row>
    <row r="707" spans="1:15" x14ac:dyDescent="0.4">
      <c r="A707">
        <f>Metadados!$D$5</f>
        <v>1195247</v>
      </c>
      <c r="B707" t="str">
        <f>Metadados!$D$6</f>
        <v>TERMINAIS FLUVIAIS DO BRASIL S/A</v>
      </c>
      <c r="C707" t="str">
        <f>Metadados!$D$7</f>
        <v>ITACOATIARA</v>
      </c>
      <c r="D707" t="str">
        <f>Metadados!$D$8</f>
        <v>AM</v>
      </c>
      <c r="E707" t="str">
        <f>Metadados!$D$9</f>
        <v>BRAM025</v>
      </c>
      <c r="F707" t="str">
        <f>Metadados!$D$10</f>
        <v>TFB</v>
      </c>
      <c r="G707" t="s">
        <v>516</v>
      </c>
      <c r="H707" t="s">
        <v>517</v>
      </c>
      <c r="J707" t="s">
        <v>3150</v>
      </c>
      <c r="K707" t="s">
        <v>2747</v>
      </c>
      <c r="L707" t="s">
        <v>3151</v>
      </c>
      <c r="M707" t="s">
        <v>3152</v>
      </c>
      <c r="N707" t="s">
        <v>3153</v>
      </c>
      <c r="O707" t="s">
        <v>3154</v>
      </c>
    </row>
    <row r="708" spans="1:15" x14ac:dyDescent="0.4">
      <c r="A708">
        <f>Metadados!$D$5</f>
        <v>1195247</v>
      </c>
      <c r="B708" t="str">
        <f>Metadados!$D$6</f>
        <v>TERMINAIS FLUVIAIS DO BRASIL S/A</v>
      </c>
      <c r="C708" t="str">
        <f>Metadados!$D$7</f>
        <v>ITACOATIARA</v>
      </c>
      <c r="D708" t="str">
        <f>Metadados!$D$8</f>
        <v>AM</v>
      </c>
      <c r="E708" t="str">
        <f>Metadados!$D$9</f>
        <v>BRAM025</v>
      </c>
      <c r="F708" t="str">
        <f>Metadados!$D$10</f>
        <v>TFB</v>
      </c>
      <c r="G708" t="s">
        <v>530</v>
      </c>
      <c r="H708" t="s">
        <v>531</v>
      </c>
      <c r="J708" s="38" t="s">
        <v>3056</v>
      </c>
      <c r="K708" t="s">
        <v>1005</v>
      </c>
      <c r="L708" t="s">
        <v>3155</v>
      </c>
      <c r="M708" t="s">
        <v>3156</v>
      </c>
      <c r="N708" t="s">
        <v>3148</v>
      </c>
      <c r="O708" t="s">
        <v>3157</v>
      </c>
    </row>
    <row r="709" spans="1:15" x14ac:dyDescent="0.4">
      <c r="A709">
        <f>Metadados!$D$5</f>
        <v>1195247</v>
      </c>
      <c r="B709" t="str">
        <f>Metadados!$D$6</f>
        <v>TERMINAIS FLUVIAIS DO BRASIL S/A</v>
      </c>
      <c r="C709" t="str">
        <f>Metadados!$D$7</f>
        <v>ITACOATIARA</v>
      </c>
      <c r="D709" t="str">
        <f>Metadados!$D$8</f>
        <v>AM</v>
      </c>
      <c r="E709" t="str">
        <f>Metadados!$D$9</f>
        <v>BRAM025</v>
      </c>
      <c r="F709" t="str">
        <f>Metadados!$D$10</f>
        <v>TFB</v>
      </c>
      <c r="G709" t="s">
        <v>530</v>
      </c>
      <c r="H709" t="s">
        <v>531</v>
      </c>
      <c r="J709" t="s">
        <v>1129</v>
      </c>
      <c r="K709" t="s">
        <v>557</v>
      </c>
      <c r="L709" t="s">
        <v>3276</v>
      </c>
      <c r="M709" t="s">
        <v>3277</v>
      </c>
      <c r="N709" t="s">
        <v>3278</v>
      </c>
      <c r="O709" t="s">
        <v>3279</v>
      </c>
    </row>
    <row r="710" spans="1:15" x14ac:dyDescent="0.4">
      <c r="A710">
        <f>Metadados!$D$5</f>
        <v>1195247</v>
      </c>
      <c r="B710" t="str">
        <f>Metadados!$D$6</f>
        <v>TERMINAIS FLUVIAIS DO BRASIL S/A</v>
      </c>
      <c r="C710" t="str">
        <f>Metadados!$D$7</f>
        <v>ITACOATIARA</v>
      </c>
      <c r="D710" t="str">
        <f>Metadados!$D$8</f>
        <v>AM</v>
      </c>
      <c r="E710" t="str">
        <f>Metadados!$D$9</f>
        <v>BRAM025</v>
      </c>
      <c r="F710" t="str">
        <f>Metadados!$D$10</f>
        <v>TFB</v>
      </c>
      <c r="G710" t="str">
        <f>Metadados!$D$11</f>
        <v>BRAM0250203</v>
      </c>
      <c r="H710" t="str">
        <f>Metadados!$D$12</f>
        <v>BERÇO 5</v>
      </c>
      <c r="I710">
        <v>9459060</v>
      </c>
      <c r="K710" t="s">
        <v>258</v>
      </c>
      <c r="L710" t="s">
        <v>3209</v>
      </c>
      <c r="M710" t="s">
        <v>3210</v>
      </c>
      <c r="N710" t="s">
        <v>3211</v>
      </c>
      <c r="O710" t="s">
        <v>3212</v>
      </c>
    </row>
    <row r="711" spans="1:15" x14ac:dyDescent="0.4">
      <c r="A711">
        <f>Metadados!$D$5</f>
        <v>1195247</v>
      </c>
      <c r="B711" t="str">
        <f>Metadados!$D$6</f>
        <v>TERMINAIS FLUVIAIS DO BRASIL S/A</v>
      </c>
      <c r="C711" t="str">
        <f>Metadados!$D$7</f>
        <v>ITACOATIARA</v>
      </c>
      <c r="D711" t="str">
        <f>Metadados!$D$8</f>
        <v>AM</v>
      </c>
      <c r="E711" t="str">
        <f>Metadados!$D$9</f>
        <v>BRAM025</v>
      </c>
      <c r="F711" t="str">
        <f>Metadados!$D$10</f>
        <v>TFB</v>
      </c>
      <c r="G711" t="str">
        <f>Metadados!$D$11</f>
        <v>BRAM0250203</v>
      </c>
      <c r="H711" t="str">
        <f>Metadados!$D$12</f>
        <v>BERÇO 5</v>
      </c>
      <c r="I711">
        <v>9459060</v>
      </c>
      <c r="K711" t="s">
        <v>258</v>
      </c>
      <c r="L711" t="s">
        <v>3209</v>
      </c>
      <c r="M711" t="s">
        <v>3213</v>
      </c>
      <c r="N711" t="s">
        <v>3214</v>
      </c>
      <c r="O711" t="s">
        <v>3212</v>
      </c>
    </row>
    <row r="712" spans="1:15" x14ac:dyDescent="0.4">
      <c r="A712">
        <f>Metadados!$D$5</f>
        <v>1195247</v>
      </c>
      <c r="B712" t="str">
        <f>Metadados!$D$6</f>
        <v>TERMINAIS FLUVIAIS DO BRASIL S/A</v>
      </c>
      <c r="C712" t="str">
        <f>Metadados!$D$7</f>
        <v>ITACOATIARA</v>
      </c>
      <c r="D712" t="str">
        <f>Metadados!$D$8</f>
        <v>AM</v>
      </c>
      <c r="E712" t="str">
        <f>Metadados!$D$9</f>
        <v>BRAM025</v>
      </c>
      <c r="F712" t="str">
        <f>Metadados!$D$10</f>
        <v>TFB</v>
      </c>
      <c r="G712" t="s">
        <v>516</v>
      </c>
      <c r="H712" t="s">
        <v>517</v>
      </c>
      <c r="J712" t="s">
        <v>1205</v>
      </c>
      <c r="K712" t="s">
        <v>3280</v>
      </c>
      <c r="L712" t="s">
        <v>3281</v>
      </c>
      <c r="M712" t="s">
        <v>3282</v>
      </c>
      <c r="N712" t="s">
        <v>3283</v>
      </c>
      <c r="O712" t="s">
        <v>3284</v>
      </c>
    </row>
    <row r="713" spans="1:15" x14ac:dyDescent="0.4">
      <c r="A713">
        <f>Metadados!$D$5</f>
        <v>1195247</v>
      </c>
      <c r="B713" t="str">
        <f>Metadados!$D$6</f>
        <v>TERMINAIS FLUVIAIS DO BRASIL S/A</v>
      </c>
      <c r="C713" t="str">
        <f>Metadados!$D$7</f>
        <v>ITACOATIARA</v>
      </c>
      <c r="D713" t="str">
        <f>Metadados!$D$8</f>
        <v>AM</v>
      </c>
      <c r="E713" t="str">
        <f>Metadados!$D$9</f>
        <v>BRAM025</v>
      </c>
      <c r="F713" t="str">
        <f>Metadados!$D$10</f>
        <v>TFB</v>
      </c>
      <c r="G713" t="s">
        <v>530</v>
      </c>
      <c r="H713" t="s">
        <v>531</v>
      </c>
      <c r="J713" t="s">
        <v>1731</v>
      </c>
      <c r="K713" t="s">
        <v>1732</v>
      </c>
      <c r="L713" t="s">
        <v>3289</v>
      </c>
      <c r="M713" t="s">
        <v>3290</v>
      </c>
      <c r="N713" t="s">
        <v>3291</v>
      </c>
      <c r="O713" t="s">
        <v>3292</v>
      </c>
    </row>
    <row r="714" spans="1:15" x14ac:dyDescent="0.4">
      <c r="A714">
        <f>Metadados!$D$5</f>
        <v>1195247</v>
      </c>
      <c r="B714" t="str">
        <f>Metadados!$D$6</f>
        <v>TERMINAIS FLUVIAIS DO BRASIL S/A</v>
      </c>
      <c r="C714" t="str">
        <f>Metadados!$D$7</f>
        <v>ITACOATIARA</v>
      </c>
      <c r="D714" t="str">
        <f>Metadados!$D$8</f>
        <v>AM</v>
      </c>
      <c r="E714" t="str">
        <f>Metadados!$D$9</f>
        <v>BRAM025</v>
      </c>
      <c r="F714" t="str">
        <f>Metadados!$D$10</f>
        <v>TFB</v>
      </c>
      <c r="G714" t="s">
        <v>516</v>
      </c>
      <c r="H714" t="s">
        <v>517</v>
      </c>
      <c r="J714" t="s">
        <v>1314</v>
      </c>
      <c r="K714" t="s">
        <v>1315</v>
      </c>
      <c r="L714" t="s">
        <v>3285</v>
      </c>
      <c r="M714" t="s">
        <v>3286</v>
      </c>
      <c r="N714" t="s">
        <v>3287</v>
      </c>
      <c r="O714" t="s">
        <v>3288</v>
      </c>
    </row>
    <row r="715" spans="1:15" x14ac:dyDescent="0.4">
      <c r="A715">
        <f>Metadados!$D$5</f>
        <v>1195247</v>
      </c>
      <c r="B715" t="str">
        <f>Metadados!$D$6</f>
        <v>TERMINAIS FLUVIAIS DO BRASIL S/A</v>
      </c>
      <c r="C715" t="str">
        <f>Metadados!$D$7</f>
        <v>ITACOATIARA</v>
      </c>
      <c r="D715" t="str">
        <f>Metadados!$D$8</f>
        <v>AM</v>
      </c>
      <c r="E715" t="str">
        <f>Metadados!$D$9</f>
        <v>BRAM025</v>
      </c>
      <c r="F715" t="str">
        <f>Metadados!$D$10</f>
        <v>TFB</v>
      </c>
      <c r="G715" t="s">
        <v>516</v>
      </c>
      <c r="H715" t="s">
        <v>517</v>
      </c>
      <c r="J715" t="s">
        <v>1314</v>
      </c>
      <c r="K715" t="s">
        <v>1315</v>
      </c>
      <c r="L715" t="s">
        <v>3285</v>
      </c>
      <c r="M715" t="s">
        <v>3288</v>
      </c>
      <c r="N715" t="s">
        <v>3293</v>
      </c>
      <c r="O715" t="s">
        <v>3294</v>
      </c>
    </row>
    <row r="716" spans="1:15" x14ac:dyDescent="0.4">
      <c r="A716">
        <f>Metadados!$D$5</f>
        <v>1195247</v>
      </c>
      <c r="B716" t="str">
        <f>Metadados!$D$6</f>
        <v>TERMINAIS FLUVIAIS DO BRASIL S/A</v>
      </c>
      <c r="C716" t="str">
        <f>Metadados!$D$7</f>
        <v>ITACOATIARA</v>
      </c>
      <c r="D716" t="str">
        <f>Metadados!$D$8</f>
        <v>AM</v>
      </c>
      <c r="E716" t="str">
        <f>Metadados!$D$9</f>
        <v>BRAM025</v>
      </c>
      <c r="F716" t="str">
        <f>Metadados!$D$10</f>
        <v>TFB</v>
      </c>
      <c r="G716" t="s">
        <v>530</v>
      </c>
      <c r="H716" t="s">
        <v>531</v>
      </c>
      <c r="J716" t="s">
        <v>1129</v>
      </c>
      <c r="K716" t="s">
        <v>557</v>
      </c>
      <c r="L716" t="s">
        <v>3295</v>
      </c>
      <c r="M716" t="s">
        <v>3296</v>
      </c>
      <c r="N716" t="s">
        <v>3297</v>
      </c>
      <c r="O716" t="s">
        <v>3298</v>
      </c>
    </row>
    <row r="717" spans="1:15" x14ac:dyDescent="0.4">
      <c r="A717">
        <f>Metadados!$D$5</f>
        <v>1195247</v>
      </c>
      <c r="B717" t="str">
        <f>Metadados!$D$6</f>
        <v>TERMINAIS FLUVIAIS DO BRASIL S/A</v>
      </c>
      <c r="C717" t="str">
        <f>Metadados!$D$7</f>
        <v>ITACOATIARA</v>
      </c>
      <c r="D717" t="str">
        <f>Metadados!$D$8</f>
        <v>AM</v>
      </c>
      <c r="E717" t="str">
        <f>Metadados!$D$9</f>
        <v>BRAM025</v>
      </c>
      <c r="F717" t="str">
        <f>Metadados!$D$10</f>
        <v>TFB</v>
      </c>
      <c r="G717" t="s">
        <v>516</v>
      </c>
      <c r="H717" t="s">
        <v>517</v>
      </c>
      <c r="J717" t="s">
        <v>2034</v>
      </c>
      <c r="K717" t="s">
        <v>1005</v>
      </c>
      <c r="L717" t="s">
        <v>3299</v>
      </c>
      <c r="M717" t="s">
        <v>3300</v>
      </c>
      <c r="N717" t="s">
        <v>3301</v>
      </c>
      <c r="O717" t="s">
        <v>3302</v>
      </c>
    </row>
    <row r="718" spans="1:15" x14ac:dyDescent="0.4">
      <c r="A718">
        <f>Metadados!$D$5</f>
        <v>1195247</v>
      </c>
      <c r="B718" t="str">
        <f>Metadados!$D$6</f>
        <v>TERMINAIS FLUVIAIS DO BRASIL S/A</v>
      </c>
      <c r="C718" t="str">
        <f>Metadados!$D$7</f>
        <v>ITACOATIARA</v>
      </c>
      <c r="D718" t="str">
        <f>Metadados!$D$8</f>
        <v>AM</v>
      </c>
      <c r="E718" t="str">
        <f>Metadados!$D$9</f>
        <v>BRAM025</v>
      </c>
      <c r="F718" t="str">
        <f>Metadados!$D$10</f>
        <v>TFB</v>
      </c>
      <c r="G718" t="s">
        <v>530</v>
      </c>
      <c r="H718" t="s">
        <v>531</v>
      </c>
      <c r="J718" t="s">
        <v>1650</v>
      </c>
      <c r="K718" t="s">
        <v>779</v>
      </c>
      <c r="L718" t="s">
        <v>3303</v>
      </c>
      <c r="M718" t="s">
        <v>3304</v>
      </c>
      <c r="N718" t="s">
        <v>3305</v>
      </c>
      <c r="O718" t="s">
        <v>3306</v>
      </c>
    </row>
    <row r="719" spans="1:15" x14ac:dyDescent="0.4">
      <c r="A719">
        <f>Metadados!$D$5</f>
        <v>1195247</v>
      </c>
      <c r="B719" t="str">
        <f>Metadados!$D$6</f>
        <v>TERMINAIS FLUVIAIS DO BRASIL S/A</v>
      </c>
      <c r="C719" t="str">
        <f>Metadados!$D$7</f>
        <v>ITACOATIARA</v>
      </c>
      <c r="D719" t="str">
        <f>Metadados!$D$8</f>
        <v>AM</v>
      </c>
      <c r="E719" t="str">
        <f>Metadados!$D$9</f>
        <v>BRAM025</v>
      </c>
      <c r="F719" t="str">
        <f>Metadados!$D$10</f>
        <v>TFB</v>
      </c>
      <c r="G719" t="s">
        <v>530</v>
      </c>
      <c r="H719" t="s">
        <v>531</v>
      </c>
      <c r="J719" t="s">
        <v>1650</v>
      </c>
      <c r="K719" t="s">
        <v>779</v>
      </c>
      <c r="L719" t="s">
        <v>3303</v>
      </c>
      <c r="M719" t="s">
        <v>3307</v>
      </c>
      <c r="N719" t="s">
        <v>3304</v>
      </c>
      <c r="O719" t="s">
        <v>3308</v>
      </c>
    </row>
    <row r="720" spans="1:15" x14ac:dyDescent="0.4">
      <c r="A720">
        <f>Metadados!$D$5</f>
        <v>1195247</v>
      </c>
      <c r="B720" t="str">
        <f>Metadados!$D$6</f>
        <v>TERMINAIS FLUVIAIS DO BRASIL S/A</v>
      </c>
      <c r="C720" t="str">
        <f>Metadados!$D$7</f>
        <v>ITACOATIARA</v>
      </c>
      <c r="D720" t="str">
        <f>Metadados!$D$8</f>
        <v>AM</v>
      </c>
      <c r="E720" t="str">
        <f>Metadados!$D$9</f>
        <v>BRAM025</v>
      </c>
      <c r="F720" t="str">
        <f>Metadados!$D$10</f>
        <v>TFB</v>
      </c>
      <c r="G720" t="s">
        <v>530</v>
      </c>
      <c r="H720" t="s">
        <v>531</v>
      </c>
      <c r="J720" t="s">
        <v>3126</v>
      </c>
      <c r="K720" t="s">
        <v>2745</v>
      </c>
      <c r="L720" t="s">
        <v>3309</v>
      </c>
      <c r="M720" t="s">
        <v>3310</v>
      </c>
      <c r="N720" t="s">
        <v>3311</v>
      </c>
      <c r="O720" t="s">
        <v>3312</v>
      </c>
    </row>
    <row r="721" spans="1:15" x14ac:dyDescent="0.4">
      <c r="A721">
        <f>Metadados!$D$5</f>
        <v>1195247</v>
      </c>
      <c r="B721" t="str">
        <f>Metadados!$D$6</f>
        <v>TERMINAIS FLUVIAIS DO BRASIL S/A</v>
      </c>
      <c r="C721" t="str">
        <f>Metadados!$D$7</f>
        <v>ITACOATIARA</v>
      </c>
      <c r="D721" t="str">
        <f>Metadados!$D$8</f>
        <v>AM</v>
      </c>
      <c r="E721" t="str">
        <f>Metadados!$D$9</f>
        <v>BRAM025</v>
      </c>
      <c r="F721" t="str">
        <f>Metadados!$D$10</f>
        <v>TFB</v>
      </c>
      <c r="G721" t="s">
        <v>523</v>
      </c>
      <c r="H721" t="s">
        <v>524</v>
      </c>
      <c r="J721" t="s">
        <v>3150</v>
      </c>
      <c r="K721" t="s">
        <v>2747</v>
      </c>
      <c r="L721" t="s">
        <v>3313</v>
      </c>
      <c r="M721" t="s">
        <v>3314</v>
      </c>
      <c r="N721" t="s">
        <v>3315</v>
      </c>
      <c r="O721" t="s">
        <v>3316</v>
      </c>
    </row>
    <row r="722" spans="1:15" x14ac:dyDescent="0.4">
      <c r="A722">
        <f>Metadados!$D$5</f>
        <v>1195247</v>
      </c>
      <c r="B722" t="str">
        <f>Metadados!$D$6</f>
        <v>TERMINAIS FLUVIAIS DO BRASIL S/A</v>
      </c>
      <c r="C722" t="str">
        <f>Metadados!$D$7</f>
        <v>ITACOATIARA</v>
      </c>
      <c r="D722" t="str">
        <f>Metadados!$D$8</f>
        <v>AM</v>
      </c>
      <c r="E722" t="str">
        <f>Metadados!$D$9</f>
        <v>BRAM025</v>
      </c>
      <c r="F722" t="str">
        <f>Metadados!$D$10</f>
        <v>TFB</v>
      </c>
      <c r="G722" t="s">
        <v>530</v>
      </c>
      <c r="H722" t="s">
        <v>531</v>
      </c>
      <c r="J722" t="s">
        <v>2303</v>
      </c>
      <c r="K722" t="s">
        <v>2304</v>
      </c>
      <c r="L722" t="s">
        <v>3317</v>
      </c>
      <c r="M722" t="s">
        <v>3318</v>
      </c>
      <c r="N722" t="s">
        <v>3319</v>
      </c>
      <c r="O722" t="s">
        <v>3320</v>
      </c>
    </row>
    <row r="723" spans="1:15" x14ac:dyDescent="0.4">
      <c r="A723">
        <f>Metadados!$D$5</f>
        <v>1195247</v>
      </c>
      <c r="B723" t="str">
        <f>Metadados!$D$6</f>
        <v>TERMINAIS FLUVIAIS DO BRASIL S/A</v>
      </c>
      <c r="C723" t="str">
        <f>Metadados!$D$7</f>
        <v>ITACOATIARA</v>
      </c>
      <c r="D723" t="str">
        <f>Metadados!$D$8</f>
        <v>AM</v>
      </c>
      <c r="E723" t="str">
        <f>Metadados!$D$9</f>
        <v>BRAM025</v>
      </c>
      <c r="F723" t="str">
        <f>Metadados!$D$10</f>
        <v>TFB</v>
      </c>
      <c r="G723" t="s">
        <v>516</v>
      </c>
      <c r="H723" t="s">
        <v>517</v>
      </c>
      <c r="J723" t="s">
        <v>3321</v>
      </c>
      <c r="K723" t="s">
        <v>3322</v>
      </c>
      <c r="L723" t="s">
        <v>3323</v>
      </c>
      <c r="M723" t="s">
        <v>3324</v>
      </c>
      <c r="N723" t="s">
        <v>3325</v>
      </c>
      <c r="O723" t="s">
        <v>3326</v>
      </c>
    </row>
    <row r="724" spans="1:15" x14ac:dyDescent="0.4">
      <c r="A724">
        <f>Metadados!$D$5</f>
        <v>1195247</v>
      </c>
      <c r="B724" t="str">
        <f>Metadados!$D$6</f>
        <v>TERMINAIS FLUVIAIS DO BRASIL S/A</v>
      </c>
      <c r="C724" t="str">
        <f>Metadados!$D$7</f>
        <v>ITACOATIARA</v>
      </c>
      <c r="D724" t="str">
        <f>Metadados!$D$8</f>
        <v>AM</v>
      </c>
      <c r="E724" t="str">
        <f>Metadados!$D$9</f>
        <v>BRAM025</v>
      </c>
      <c r="F724" t="str">
        <f>Metadados!$D$10</f>
        <v>TFB</v>
      </c>
      <c r="G724" t="str">
        <f>Metadados!$D$11</f>
        <v>BRAM0250203</v>
      </c>
      <c r="H724" t="str">
        <f>Metadados!$D$12</f>
        <v>BERÇO 5</v>
      </c>
      <c r="I724">
        <v>9836440</v>
      </c>
      <c r="K724" t="s">
        <v>64</v>
      </c>
      <c r="L724" t="s">
        <v>3215</v>
      </c>
      <c r="M724" t="s">
        <v>3216</v>
      </c>
      <c r="N724" t="s">
        <v>3217</v>
      </c>
      <c r="O724" t="s">
        <v>3218</v>
      </c>
    </row>
    <row r="725" spans="1:15" x14ac:dyDescent="0.4">
      <c r="A725">
        <f>Metadados!$D$5</f>
        <v>1195247</v>
      </c>
      <c r="B725" t="str">
        <f>Metadados!$D$6</f>
        <v>TERMINAIS FLUVIAIS DO BRASIL S/A</v>
      </c>
      <c r="C725" t="str">
        <f>Metadados!$D$7</f>
        <v>ITACOATIARA</v>
      </c>
      <c r="D725" t="str">
        <f>Metadados!$D$8</f>
        <v>AM</v>
      </c>
      <c r="E725" t="str">
        <f>Metadados!$D$9</f>
        <v>BRAM025</v>
      </c>
      <c r="F725" t="str">
        <f>Metadados!$D$10</f>
        <v>TFB</v>
      </c>
      <c r="G725" t="str">
        <f>Metadados!$D$11</f>
        <v>BRAM0250203</v>
      </c>
      <c r="H725" t="str">
        <f>Metadados!$D$12</f>
        <v>BERÇO 5</v>
      </c>
      <c r="I725">
        <v>9836440</v>
      </c>
      <c r="K725" t="s">
        <v>64</v>
      </c>
      <c r="L725" t="s">
        <v>3215</v>
      </c>
      <c r="M725" t="s">
        <v>3219</v>
      </c>
      <c r="N725" t="s">
        <v>3220</v>
      </c>
      <c r="O725" t="s">
        <v>3218</v>
      </c>
    </row>
    <row r="726" spans="1:15" x14ac:dyDescent="0.4">
      <c r="A726">
        <f>Metadados!$D$5</f>
        <v>1195247</v>
      </c>
      <c r="B726" t="str">
        <f>Metadados!$D$6</f>
        <v>TERMINAIS FLUVIAIS DO BRASIL S/A</v>
      </c>
      <c r="C726" t="str">
        <f>Metadados!$D$7</f>
        <v>ITACOATIARA</v>
      </c>
      <c r="D726" t="str">
        <f>Metadados!$D$8</f>
        <v>AM</v>
      </c>
      <c r="E726" t="str">
        <f>Metadados!$D$9</f>
        <v>BRAM025</v>
      </c>
      <c r="F726" t="str">
        <f>Metadados!$D$10</f>
        <v>TFB</v>
      </c>
      <c r="G726" t="str">
        <f>Metadados!$D$11</f>
        <v>BRAM0250203</v>
      </c>
      <c r="H726" t="str">
        <f>Metadados!$D$12</f>
        <v>BERÇO 5</v>
      </c>
      <c r="I726">
        <v>9416836</v>
      </c>
      <c r="K726" t="s">
        <v>100</v>
      </c>
      <c r="L726" t="s">
        <v>3221</v>
      </c>
      <c r="M726" t="s">
        <v>3222</v>
      </c>
      <c r="N726" t="s">
        <v>3223</v>
      </c>
      <c r="O726" t="s">
        <v>3224</v>
      </c>
    </row>
    <row r="727" spans="1:15" x14ac:dyDescent="0.4">
      <c r="A727">
        <f>Metadados!$D$5</f>
        <v>1195247</v>
      </c>
      <c r="B727" t="str">
        <f>Metadados!$D$6</f>
        <v>TERMINAIS FLUVIAIS DO BRASIL S/A</v>
      </c>
      <c r="C727" t="str">
        <f>Metadados!$D$7</f>
        <v>ITACOATIARA</v>
      </c>
      <c r="D727" t="str">
        <f>Metadados!$D$8</f>
        <v>AM</v>
      </c>
      <c r="E727" t="str">
        <f>Metadados!$D$9</f>
        <v>BRAM025</v>
      </c>
      <c r="F727" t="str">
        <f>Metadados!$D$10</f>
        <v>TFB</v>
      </c>
      <c r="G727" t="s">
        <v>530</v>
      </c>
      <c r="H727" t="s">
        <v>531</v>
      </c>
      <c r="J727" t="s">
        <v>2167</v>
      </c>
      <c r="K727" t="s">
        <v>577</v>
      </c>
      <c r="L727" t="s">
        <v>3327</v>
      </c>
      <c r="M727" t="s">
        <v>3328</v>
      </c>
      <c r="N727" t="s">
        <v>3329</v>
      </c>
      <c r="O727" t="s">
        <v>3330</v>
      </c>
    </row>
    <row r="728" spans="1:15" x14ac:dyDescent="0.4">
      <c r="A728">
        <f>Metadados!$D$5</f>
        <v>1195247</v>
      </c>
      <c r="B728" t="str">
        <f>Metadados!$D$6</f>
        <v>TERMINAIS FLUVIAIS DO BRASIL S/A</v>
      </c>
      <c r="C728" t="str">
        <f>Metadados!$D$7</f>
        <v>ITACOATIARA</v>
      </c>
      <c r="D728" t="str">
        <f>Metadados!$D$8</f>
        <v>AM</v>
      </c>
      <c r="E728" t="str">
        <f>Metadados!$D$9</f>
        <v>BRAM025</v>
      </c>
      <c r="F728" t="str">
        <f>Metadados!$D$10</f>
        <v>TFB</v>
      </c>
      <c r="G728" t="s">
        <v>516</v>
      </c>
      <c r="H728" t="s">
        <v>517</v>
      </c>
      <c r="J728" t="s">
        <v>3331</v>
      </c>
      <c r="K728" t="s">
        <v>3332</v>
      </c>
      <c r="L728" t="s">
        <v>3333</v>
      </c>
      <c r="M728" t="s">
        <v>3334</v>
      </c>
      <c r="N728" t="s">
        <v>3335</v>
      </c>
      <c r="O728" t="s">
        <v>3336</v>
      </c>
    </row>
    <row r="729" spans="1:15" x14ac:dyDescent="0.4">
      <c r="A729">
        <f>Metadados!$D$5</f>
        <v>1195247</v>
      </c>
      <c r="B729" t="str">
        <f>Metadados!$D$6</f>
        <v>TERMINAIS FLUVIAIS DO BRASIL S/A</v>
      </c>
      <c r="C729" t="str">
        <f>Metadados!$D$7</f>
        <v>ITACOATIARA</v>
      </c>
      <c r="D729" t="str">
        <f>Metadados!$D$8</f>
        <v>AM</v>
      </c>
      <c r="E729" t="str">
        <f>Metadados!$D$9</f>
        <v>BRAM025</v>
      </c>
      <c r="F729" t="str">
        <f>Metadados!$D$10</f>
        <v>TFB</v>
      </c>
      <c r="G729" t="s">
        <v>516</v>
      </c>
      <c r="H729" t="s">
        <v>517</v>
      </c>
      <c r="J729" t="s">
        <v>3331</v>
      </c>
      <c r="K729" t="s">
        <v>3332</v>
      </c>
      <c r="L729" t="s">
        <v>3333</v>
      </c>
      <c r="M729" t="s">
        <v>3337</v>
      </c>
      <c r="N729" t="s">
        <v>3338</v>
      </c>
      <c r="O729" t="s">
        <v>3336</v>
      </c>
    </row>
    <row r="730" spans="1:15" x14ac:dyDescent="0.4">
      <c r="A730">
        <f>Metadados!$D$5</f>
        <v>1195247</v>
      </c>
      <c r="B730" t="str">
        <f>Metadados!$D$6</f>
        <v>TERMINAIS FLUVIAIS DO BRASIL S/A</v>
      </c>
      <c r="C730" t="str">
        <f>Metadados!$D$7</f>
        <v>ITACOATIARA</v>
      </c>
      <c r="D730" t="str">
        <f>Metadados!$D$8</f>
        <v>AM</v>
      </c>
      <c r="E730" t="str">
        <f>Metadados!$D$9</f>
        <v>BRAM025</v>
      </c>
      <c r="F730" t="str">
        <f>Metadados!$D$10</f>
        <v>TFB</v>
      </c>
      <c r="G730" t="s">
        <v>516</v>
      </c>
      <c r="H730" t="s">
        <v>517</v>
      </c>
      <c r="J730" t="s">
        <v>2128</v>
      </c>
      <c r="K730" t="s">
        <v>2129</v>
      </c>
      <c r="L730" t="s">
        <v>3339</v>
      </c>
      <c r="M730" t="s">
        <v>3340</v>
      </c>
      <c r="N730" t="s">
        <v>3341</v>
      </c>
      <c r="O730" t="s">
        <v>3342</v>
      </c>
    </row>
    <row r="731" spans="1:15" x14ac:dyDescent="0.4">
      <c r="A731">
        <f>Metadados!$D$5</f>
        <v>1195247</v>
      </c>
      <c r="B731" t="str">
        <f>Metadados!$D$6</f>
        <v>TERMINAIS FLUVIAIS DO BRASIL S/A</v>
      </c>
      <c r="C731" t="str">
        <f>Metadados!$D$7</f>
        <v>ITACOATIARA</v>
      </c>
      <c r="D731" t="str">
        <f>Metadados!$D$8</f>
        <v>AM</v>
      </c>
      <c r="E731" t="str">
        <f>Metadados!$D$9</f>
        <v>BRAM025</v>
      </c>
      <c r="F731" t="str">
        <f>Metadados!$D$10</f>
        <v>TFB</v>
      </c>
      <c r="G731" t="s">
        <v>516</v>
      </c>
      <c r="H731" t="s">
        <v>517</v>
      </c>
      <c r="J731" t="s">
        <v>2128</v>
      </c>
      <c r="K731" t="s">
        <v>2129</v>
      </c>
      <c r="L731" t="s">
        <v>3339</v>
      </c>
      <c r="M731" t="s">
        <v>3343</v>
      </c>
      <c r="N731" t="s">
        <v>3344</v>
      </c>
      <c r="O731" t="s">
        <v>3342</v>
      </c>
    </row>
    <row r="732" spans="1:15" x14ac:dyDescent="0.4">
      <c r="A732">
        <f>Metadados!$D$5</f>
        <v>1195247</v>
      </c>
      <c r="B732" t="str">
        <f>Metadados!$D$6</f>
        <v>TERMINAIS FLUVIAIS DO BRASIL S/A</v>
      </c>
      <c r="C732" t="str">
        <f>Metadados!$D$7</f>
        <v>ITACOATIARA</v>
      </c>
      <c r="D732" t="str">
        <f>Metadados!$D$8</f>
        <v>AM</v>
      </c>
      <c r="E732" t="str">
        <f>Metadados!$D$9</f>
        <v>BRAM025</v>
      </c>
      <c r="F732" t="str">
        <f>Metadados!$D$10</f>
        <v>TFB</v>
      </c>
      <c r="G732" t="s">
        <v>530</v>
      </c>
      <c r="H732" t="s">
        <v>531</v>
      </c>
      <c r="J732" t="s">
        <v>1239</v>
      </c>
      <c r="K732" t="s">
        <v>1240</v>
      </c>
      <c r="L732" t="s">
        <v>3351</v>
      </c>
      <c r="M732" t="s">
        <v>3352</v>
      </c>
      <c r="N732" t="s">
        <v>3353</v>
      </c>
      <c r="O732" t="s">
        <v>3354</v>
      </c>
    </row>
    <row r="733" spans="1:15" x14ac:dyDescent="0.4">
      <c r="A733">
        <f>Metadados!$D$5</f>
        <v>1195247</v>
      </c>
      <c r="B733" t="str">
        <f>Metadados!$D$6</f>
        <v>TERMINAIS FLUVIAIS DO BRASIL S/A</v>
      </c>
      <c r="C733" t="str">
        <f>Metadados!$D$7</f>
        <v>ITACOATIARA</v>
      </c>
      <c r="D733" t="str">
        <f>Metadados!$D$8</f>
        <v>AM</v>
      </c>
      <c r="E733" t="str">
        <f>Metadados!$D$9</f>
        <v>BRAM025</v>
      </c>
      <c r="F733" t="str">
        <f>Metadados!$D$10</f>
        <v>TFB</v>
      </c>
      <c r="G733" t="s">
        <v>516</v>
      </c>
      <c r="H733" t="s">
        <v>517</v>
      </c>
      <c r="J733" t="s">
        <v>3345</v>
      </c>
      <c r="K733" t="s">
        <v>3346</v>
      </c>
      <c r="L733" t="s">
        <v>3347</v>
      </c>
      <c r="M733" t="s">
        <v>3348</v>
      </c>
      <c r="N733" t="s">
        <v>3349</v>
      </c>
      <c r="O733" t="s">
        <v>3350</v>
      </c>
    </row>
    <row r="734" spans="1:15" x14ac:dyDescent="0.4">
      <c r="A734">
        <f>Metadados!$D$5</f>
        <v>1195247</v>
      </c>
      <c r="B734" t="str">
        <f>Metadados!$D$6</f>
        <v>TERMINAIS FLUVIAIS DO BRASIL S/A</v>
      </c>
      <c r="C734" t="str">
        <f>Metadados!$D$7</f>
        <v>ITACOATIARA</v>
      </c>
      <c r="D734" t="str">
        <f>Metadados!$D$8</f>
        <v>AM</v>
      </c>
      <c r="E734" t="str">
        <f>Metadados!$D$9</f>
        <v>BRAM025</v>
      </c>
      <c r="F734" t="str">
        <f>Metadados!$D$10</f>
        <v>TFB</v>
      </c>
      <c r="G734" t="s">
        <v>530</v>
      </c>
      <c r="H734" t="s">
        <v>531</v>
      </c>
      <c r="J734" t="s">
        <v>1436</v>
      </c>
      <c r="K734" t="s">
        <v>1437</v>
      </c>
      <c r="L734" t="s">
        <v>3355</v>
      </c>
      <c r="M734" t="s">
        <v>3356</v>
      </c>
      <c r="N734" t="s">
        <v>3357</v>
      </c>
      <c r="O734" t="s">
        <v>3358</v>
      </c>
    </row>
    <row r="735" spans="1:15" x14ac:dyDescent="0.4">
      <c r="A735">
        <f>Metadados!$D$5</f>
        <v>1195247</v>
      </c>
      <c r="B735" t="str">
        <f>Metadados!$D$6</f>
        <v>TERMINAIS FLUVIAIS DO BRASIL S/A</v>
      </c>
      <c r="C735" t="str">
        <f>Metadados!$D$7</f>
        <v>ITACOATIARA</v>
      </c>
      <c r="D735" t="str">
        <f>Metadados!$D$8</f>
        <v>AM</v>
      </c>
      <c r="E735" t="str">
        <f>Metadados!$D$9</f>
        <v>BRAM025</v>
      </c>
      <c r="F735" t="str">
        <f>Metadados!$D$10</f>
        <v>TFB</v>
      </c>
      <c r="G735" t="s">
        <v>516</v>
      </c>
      <c r="H735" t="s">
        <v>517</v>
      </c>
      <c r="J735" t="s">
        <v>2917</v>
      </c>
      <c r="K735" t="s">
        <v>2737</v>
      </c>
      <c r="L735" t="s">
        <v>3359</v>
      </c>
      <c r="M735" t="s">
        <v>3360</v>
      </c>
      <c r="N735" t="s">
        <v>3361</v>
      </c>
      <c r="O735" t="s">
        <v>3362</v>
      </c>
    </row>
    <row r="736" spans="1:15" x14ac:dyDescent="0.4">
      <c r="A736">
        <f>Metadados!$D$5</f>
        <v>1195247</v>
      </c>
      <c r="B736" t="str">
        <f>Metadados!$D$6</f>
        <v>TERMINAIS FLUVIAIS DO BRASIL S/A</v>
      </c>
      <c r="C736" t="str">
        <f>Metadados!$D$7</f>
        <v>ITACOATIARA</v>
      </c>
      <c r="D736" t="str">
        <f>Metadados!$D$8</f>
        <v>AM</v>
      </c>
      <c r="E736" t="str">
        <f>Metadados!$D$9</f>
        <v>BRAM025</v>
      </c>
      <c r="F736" t="str">
        <f>Metadados!$D$10</f>
        <v>TFB</v>
      </c>
      <c r="G736" t="s">
        <v>516</v>
      </c>
      <c r="H736" t="s">
        <v>517</v>
      </c>
      <c r="J736" t="s">
        <v>2917</v>
      </c>
      <c r="K736" t="s">
        <v>2737</v>
      </c>
      <c r="L736" t="s">
        <v>3359</v>
      </c>
      <c r="M736" t="s">
        <v>3363</v>
      </c>
      <c r="N736" t="s">
        <v>3364</v>
      </c>
      <c r="O736" t="s">
        <v>3365</v>
      </c>
    </row>
    <row r="737" spans="1:15" x14ac:dyDescent="0.4">
      <c r="A737">
        <f>Metadados!$D$5</f>
        <v>1195247</v>
      </c>
      <c r="B737" t="str">
        <f>Metadados!$D$6</f>
        <v>TERMINAIS FLUVIAIS DO BRASIL S/A</v>
      </c>
      <c r="C737" t="str">
        <f>Metadados!$D$7</f>
        <v>ITACOATIARA</v>
      </c>
      <c r="D737" t="str">
        <f>Metadados!$D$8</f>
        <v>AM</v>
      </c>
      <c r="E737" t="str">
        <f>Metadados!$D$9</f>
        <v>BRAM025</v>
      </c>
      <c r="F737" t="str">
        <f>Metadados!$D$10</f>
        <v>TFB</v>
      </c>
      <c r="G737" t="str">
        <f>Metadados!$D$11</f>
        <v>BRAM0250203</v>
      </c>
      <c r="H737" t="str">
        <f>Metadados!$D$12</f>
        <v>BERÇO 5</v>
      </c>
      <c r="I737">
        <v>9704441</v>
      </c>
      <c r="K737" t="s">
        <v>3205</v>
      </c>
      <c r="L737" t="s">
        <v>3225</v>
      </c>
      <c r="M737" t="s">
        <v>3226</v>
      </c>
      <c r="N737" t="s">
        <v>3227</v>
      </c>
      <c r="O737" t="s">
        <v>3228</v>
      </c>
    </row>
    <row r="738" spans="1:15" x14ac:dyDescent="0.4">
      <c r="A738">
        <f>Metadados!$D$5</f>
        <v>1195247</v>
      </c>
      <c r="B738" t="str">
        <f>Metadados!$D$6</f>
        <v>TERMINAIS FLUVIAIS DO BRASIL S/A</v>
      </c>
      <c r="C738" t="str">
        <f>Metadados!$D$7</f>
        <v>ITACOATIARA</v>
      </c>
      <c r="D738" t="str">
        <f>Metadados!$D$8</f>
        <v>AM</v>
      </c>
      <c r="E738" t="str">
        <f>Metadados!$D$9</f>
        <v>BRAM025</v>
      </c>
      <c r="F738" t="str">
        <f>Metadados!$D$10</f>
        <v>TFB</v>
      </c>
      <c r="G738" t="s">
        <v>516</v>
      </c>
      <c r="H738" t="s">
        <v>517</v>
      </c>
      <c r="J738" t="s">
        <v>2912</v>
      </c>
      <c r="K738" t="s">
        <v>677</v>
      </c>
      <c r="L738" t="s">
        <v>3366</v>
      </c>
      <c r="M738" t="s">
        <v>3367</v>
      </c>
      <c r="N738" t="s">
        <v>3368</v>
      </c>
      <c r="O738" t="s">
        <v>3369</v>
      </c>
    </row>
    <row r="739" spans="1:15" x14ac:dyDescent="0.4">
      <c r="A739">
        <f>Metadados!$D$5</f>
        <v>1195247</v>
      </c>
      <c r="B739" t="str">
        <f>Metadados!$D$6</f>
        <v>TERMINAIS FLUVIAIS DO BRASIL S/A</v>
      </c>
      <c r="C739" t="str">
        <f>Metadados!$D$7</f>
        <v>ITACOATIARA</v>
      </c>
      <c r="D739" t="str">
        <f>Metadados!$D$8</f>
        <v>AM</v>
      </c>
      <c r="E739" t="str">
        <f>Metadados!$D$9</f>
        <v>BRAM025</v>
      </c>
      <c r="F739" t="str">
        <f>Metadados!$D$10</f>
        <v>TFB</v>
      </c>
      <c r="G739" t="s">
        <v>516</v>
      </c>
      <c r="H739" t="s">
        <v>517</v>
      </c>
      <c r="J739" t="s">
        <v>3370</v>
      </c>
      <c r="K739" t="s">
        <v>3371</v>
      </c>
      <c r="L739" t="s">
        <v>3372</v>
      </c>
      <c r="M739" t="s">
        <v>3373</v>
      </c>
      <c r="N739" t="s">
        <v>3374</v>
      </c>
      <c r="O739" t="s">
        <v>3375</v>
      </c>
    </row>
    <row r="740" spans="1:15" x14ac:dyDescent="0.4">
      <c r="A740">
        <f>Metadados!$D$5</f>
        <v>1195247</v>
      </c>
      <c r="B740" t="str">
        <f>Metadados!$D$6</f>
        <v>TERMINAIS FLUVIAIS DO BRASIL S/A</v>
      </c>
      <c r="C740" t="str">
        <f>Metadados!$D$7</f>
        <v>ITACOATIARA</v>
      </c>
      <c r="D740" t="str">
        <f>Metadados!$D$8</f>
        <v>AM</v>
      </c>
      <c r="E740" t="str">
        <f>Metadados!$D$9</f>
        <v>BRAM025</v>
      </c>
      <c r="F740" t="str">
        <f>Metadados!$D$10</f>
        <v>TFB</v>
      </c>
      <c r="G740" t="s">
        <v>530</v>
      </c>
      <c r="H740" t="s">
        <v>531</v>
      </c>
      <c r="J740" t="s">
        <v>924</v>
      </c>
      <c r="K740" t="s">
        <v>925</v>
      </c>
      <c r="L740" t="s">
        <v>3376</v>
      </c>
      <c r="M740" t="s">
        <v>3377</v>
      </c>
      <c r="N740" t="s">
        <v>3378</v>
      </c>
      <c r="O740" t="s">
        <v>3379</v>
      </c>
    </row>
    <row r="741" spans="1:15" x14ac:dyDescent="0.4">
      <c r="A741">
        <f>Metadados!$D$5</f>
        <v>1195247</v>
      </c>
      <c r="B741" t="str">
        <f>Metadados!$D$6</f>
        <v>TERMINAIS FLUVIAIS DO BRASIL S/A</v>
      </c>
      <c r="C741" t="str">
        <f>Metadados!$D$7</f>
        <v>ITACOATIARA</v>
      </c>
      <c r="D741" t="str">
        <f>Metadados!$D$8</f>
        <v>AM</v>
      </c>
      <c r="E741" t="str">
        <f>Metadados!$D$9</f>
        <v>BRAM025</v>
      </c>
      <c r="F741" t="str">
        <f>Metadados!$D$10</f>
        <v>TFB</v>
      </c>
      <c r="G741" t="s">
        <v>516</v>
      </c>
      <c r="H741" t="s">
        <v>517</v>
      </c>
      <c r="J741" t="s">
        <v>1257</v>
      </c>
      <c r="K741" t="s">
        <v>562</v>
      </c>
      <c r="L741" t="s">
        <v>3380</v>
      </c>
      <c r="M741" t="s">
        <v>3381</v>
      </c>
      <c r="N741" t="s">
        <v>3382</v>
      </c>
      <c r="O741" t="s">
        <v>3383</v>
      </c>
    </row>
    <row r="742" spans="1:15" x14ac:dyDescent="0.4">
      <c r="A742">
        <f>Metadados!$D$5</f>
        <v>1195247</v>
      </c>
      <c r="B742" t="str">
        <f>Metadados!$D$6</f>
        <v>TERMINAIS FLUVIAIS DO BRASIL S/A</v>
      </c>
      <c r="C742" t="str">
        <f>Metadados!$D$7</f>
        <v>ITACOATIARA</v>
      </c>
      <c r="D742" t="str">
        <f>Metadados!$D$8</f>
        <v>AM</v>
      </c>
      <c r="E742" t="str">
        <f>Metadados!$D$9</f>
        <v>BRAM025</v>
      </c>
      <c r="F742" t="str">
        <f>Metadados!$D$10</f>
        <v>TFB</v>
      </c>
      <c r="G742" t="s">
        <v>530</v>
      </c>
      <c r="H742" t="s">
        <v>531</v>
      </c>
      <c r="J742" t="s">
        <v>3384</v>
      </c>
      <c r="K742" t="s">
        <v>557</v>
      </c>
      <c r="L742" t="s">
        <v>3385</v>
      </c>
      <c r="M742" t="s">
        <v>3386</v>
      </c>
      <c r="N742" t="s">
        <v>3387</v>
      </c>
      <c r="O742" t="s">
        <v>3388</v>
      </c>
    </row>
    <row r="743" spans="1:15" x14ac:dyDescent="0.4">
      <c r="A743">
        <f>Metadados!$D$5</f>
        <v>1195247</v>
      </c>
      <c r="B743" t="str">
        <f>Metadados!$D$6</f>
        <v>TERMINAIS FLUVIAIS DO BRASIL S/A</v>
      </c>
      <c r="C743" t="str">
        <f>Metadados!$D$7</f>
        <v>ITACOATIARA</v>
      </c>
      <c r="D743" t="str">
        <f>Metadados!$D$8</f>
        <v>AM</v>
      </c>
      <c r="E743" t="str">
        <f>Metadados!$D$9</f>
        <v>BRAM025</v>
      </c>
      <c r="F743" t="str">
        <f>Metadados!$D$10</f>
        <v>TFB</v>
      </c>
      <c r="G743" t="s">
        <v>516</v>
      </c>
      <c r="H743" t="s">
        <v>517</v>
      </c>
      <c r="J743" t="s">
        <v>1103</v>
      </c>
      <c r="K743" t="s">
        <v>1104</v>
      </c>
      <c r="L743" t="s">
        <v>3389</v>
      </c>
      <c r="M743" t="s">
        <v>3390</v>
      </c>
      <c r="N743" t="s">
        <v>3391</v>
      </c>
      <c r="O743" t="s">
        <v>3392</v>
      </c>
    </row>
    <row r="744" spans="1:15" x14ac:dyDescent="0.4">
      <c r="A744">
        <f>Metadados!$D$5</f>
        <v>1195247</v>
      </c>
      <c r="B744" t="str">
        <f>Metadados!$D$6</f>
        <v>TERMINAIS FLUVIAIS DO BRASIL S/A</v>
      </c>
      <c r="C744" t="str">
        <f>Metadados!$D$7</f>
        <v>ITACOATIARA</v>
      </c>
      <c r="D744" t="str">
        <f>Metadados!$D$8</f>
        <v>AM</v>
      </c>
      <c r="E744" t="str">
        <f>Metadados!$D$9</f>
        <v>BRAM025</v>
      </c>
      <c r="F744" t="str">
        <f>Metadados!$D$10</f>
        <v>TFB</v>
      </c>
      <c r="G744" t="s">
        <v>523</v>
      </c>
      <c r="H744" t="s">
        <v>524</v>
      </c>
      <c r="J744" t="s">
        <v>1342</v>
      </c>
      <c r="K744" t="s">
        <v>1343</v>
      </c>
      <c r="L744" t="s">
        <v>3393</v>
      </c>
      <c r="M744" t="s">
        <v>3394</v>
      </c>
      <c r="N744" t="s">
        <v>3395</v>
      </c>
      <c r="O744" t="s">
        <v>3396</v>
      </c>
    </row>
    <row r="745" spans="1:15" x14ac:dyDescent="0.4">
      <c r="A745">
        <f>Metadados!$D$5</f>
        <v>1195247</v>
      </c>
      <c r="B745" t="str">
        <f>Metadados!$D$6</f>
        <v>TERMINAIS FLUVIAIS DO BRASIL S/A</v>
      </c>
      <c r="C745" t="str">
        <f>Metadados!$D$7</f>
        <v>ITACOATIARA</v>
      </c>
      <c r="D745" t="str">
        <f>Metadados!$D$8</f>
        <v>AM</v>
      </c>
      <c r="E745" t="str">
        <f>Metadados!$D$9</f>
        <v>BRAM025</v>
      </c>
      <c r="F745" t="str">
        <f>Metadados!$D$10</f>
        <v>TFB</v>
      </c>
      <c r="G745" t="s">
        <v>516</v>
      </c>
      <c r="H745" t="s">
        <v>517</v>
      </c>
      <c r="J745" t="s">
        <v>1591</v>
      </c>
      <c r="K745" t="s">
        <v>1592</v>
      </c>
      <c r="L745" t="s">
        <v>3397</v>
      </c>
      <c r="M745" t="s">
        <v>3398</v>
      </c>
      <c r="N745" t="s">
        <v>3399</v>
      </c>
      <c r="O745" t="s">
        <v>3400</v>
      </c>
    </row>
    <row r="746" spans="1:15" x14ac:dyDescent="0.4">
      <c r="A746">
        <f>Metadados!$D$5</f>
        <v>1195247</v>
      </c>
      <c r="B746" t="str">
        <f>Metadados!$D$6</f>
        <v>TERMINAIS FLUVIAIS DO BRASIL S/A</v>
      </c>
      <c r="C746" t="str">
        <f>Metadados!$D$7</f>
        <v>ITACOATIARA</v>
      </c>
      <c r="D746" t="str">
        <f>Metadados!$D$8</f>
        <v>AM</v>
      </c>
      <c r="E746" t="str">
        <f>Metadados!$D$9</f>
        <v>BRAM025</v>
      </c>
      <c r="F746" t="str">
        <f>Metadados!$D$10</f>
        <v>TFB</v>
      </c>
      <c r="G746" t="s">
        <v>530</v>
      </c>
      <c r="H746" t="s">
        <v>531</v>
      </c>
      <c r="J746" t="s">
        <v>1229</v>
      </c>
      <c r="K746" t="s">
        <v>609</v>
      </c>
      <c r="L746" t="s">
        <v>3401</v>
      </c>
      <c r="M746" t="s">
        <v>3402</v>
      </c>
      <c r="N746" t="s">
        <v>3403</v>
      </c>
      <c r="O746" t="s">
        <v>3404</v>
      </c>
    </row>
    <row r="747" spans="1:15" x14ac:dyDescent="0.4">
      <c r="A747">
        <f>Metadados!$D$5</f>
        <v>1195247</v>
      </c>
      <c r="B747" t="str">
        <f>Metadados!$D$6</f>
        <v>TERMINAIS FLUVIAIS DO BRASIL S/A</v>
      </c>
      <c r="C747" t="str">
        <f>Metadados!$D$7</f>
        <v>ITACOATIARA</v>
      </c>
      <c r="D747" t="str">
        <f>Metadados!$D$8</f>
        <v>AM</v>
      </c>
      <c r="E747" t="str">
        <f>Metadados!$D$9</f>
        <v>BRAM025</v>
      </c>
      <c r="F747" t="str">
        <f>Metadados!$D$10</f>
        <v>TFB</v>
      </c>
      <c r="G747" t="str">
        <f>Metadados!$D$11</f>
        <v>BRAM0250203</v>
      </c>
      <c r="H747" t="str">
        <f>Metadados!$D$12</f>
        <v>BERÇO 5</v>
      </c>
      <c r="I747">
        <v>9836440</v>
      </c>
      <c r="K747" t="s">
        <v>64</v>
      </c>
      <c r="L747" t="s">
        <v>3229</v>
      </c>
      <c r="M747" t="s">
        <v>3230</v>
      </c>
      <c r="N747" t="s">
        <v>3231</v>
      </c>
      <c r="O747" t="s">
        <v>3232</v>
      </c>
    </row>
    <row r="748" spans="1:15" x14ac:dyDescent="0.4">
      <c r="A748">
        <f>Metadados!$D$5</f>
        <v>1195247</v>
      </c>
      <c r="B748" t="str">
        <f>Metadados!$D$6</f>
        <v>TERMINAIS FLUVIAIS DO BRASIL S/A</v>
      </c>
      <c r="C748" t="str">
        <f>Metadados!$D$7</f>
        <v>ITACOATIARA</v>
      </c>
      <c r="D748" t="str">
        <f>Metadados!$D$8</f>
        <v>AM</v>
      </c>
      <c r="E748" t="str">
        <f>Metadados!$D$9</f>
        <v>BRAM025</v>
      </c>
      <c r="F748" t="str">
        <f>Metadados!$D$10</f>
        <v>TFB</v>
      </c>
      <c r="G748" t="str">
        <f>Metadados!$D$11</f>
        <v>BRAM0250203</v>
      </c>
      <c r="H748" t="str">
        <f>Metadados!$D$12</f>
        <v>BERÇO 5</v>
      </c>
      <c r="I748">
        <v>9836440</v>
      </c>
      <c r="K748" t="s">
        <v>64</v>
      </c>
      <c r="L748" t="s">
        <v>3229</v>
      </c>
      <c r="M748" t="s">
        <v>3233</v>
      </c>
      <c r="N748" t="s">
        <v>3234</v>
      </c>
      <c r="O748" t="s">
        <v>3232</v>
      </c>
    </row>
    <row r="749" spans="1:15" x14ac:dyDescent="0.4">
      <c r="A749">
        <f>Metadados!$D$5</f>
        <v>1195247</v>
      </c>
      <c r="B749" t="str">
        <f>Metadados!$D$6</f>
        <v>TERMINAIS FLUVIAIS DO BRASIL S/A</v>
      </c>
      <c r="C749" t="str">
        <f>Metadados!$D$7</f>
        <v>ITACOATIARA</v>
      </c>
      <c r="D749" t="str">
        <f>Metadados!$D$8</f>
        <v>AM</v>
      </c>
      <c r="E749" t="str">
        <f>Metadados!$D$9</f>
        <v>BRAM025</v>
      </c>
      <c r="F749" t="str">
        <f>Metadados!$D$10</f>
        <v>TFB</v>
      </c>
      <c r="G749" t="s">
        <v>516</v>
      </c>
      <c r="H749" t="s">
        <v>517</v>
      </c>
      <c r="J749" t="s">
        <v>998</v>
      </c>
      <c r="K749" t="s">
        <v>999</v>
      </c>
      <c r="L749" t="s">
        <v>3424</v>
      </c>
      <c r="M749" t="s">
        <v>3425</v>
      </c>
      <c r="N749" t="s">
        <v>3426</v>
      </c>
      <c r="O749" t="s">
        <v>3427</v>
      </c>
    </row>
    <row r="750" spans="1:15" x14ac:dyDescent="0.4">
      <c r="A750">
        <f>Metadados!$D$5</f>
        <v>1195247</v>
      </c>
      <c r="B750" t="str">
        <f>Metadados!$D$6</f>
        <v>TERMINAIS FLUVIAIS DO BRASIL S/A</v>
      </c>
      <c r="C750" t="str">
        <f>Metadados!$D$7</f>
        <v>ITACOATIARA</v>
      </c>
      <c r="D750" t="str">
        <f>Metadados!$D$8</f>
        <v>AM</v>
      </c>
      <c r="E750" t="str">
        <f>Metadados!$D$9</f>
        <v>BRAM025</v>
      </c>
      <c r="F750" t="str">
        <f>Metadados!$D$10</f>
        <v>TFB</v>
      </c>
      <c r="G750" t="s">
        <v>530</v>
      </c>
      <c r="H750" t="s">
        <v>531</v>
      </c>
      <c r="J750" t="s">
        <v>2088</v>
      </c>
      <c r="K750" t="s">
        <v>2089</v>
      </c>
      <c r="L750" t="s">
        <v>3405</v>
      </c>
      <c r="M750" t="s">
        <v>3406</v>
      </c>
      <c r="N750" t="s">
        <v>3407</v>
      </c>
      <c r="O750" t="s">
        <v>3408</v>
      </c>
    </row>
    <row r="751" spans="1:15" x14ac:dyDescent="0.4">
      <c r="A751">
        <f>Metadados!$D$5</f>
        <v>1195247</v>
      </c>
      <c r="B751" t="str">
        <f>Metadados!$D$6</f>
        <v>TERMINAIS FLUVIAIS DO BRASIL S/A</v>
      </c>
      <c r="C751" t="str">
        <f>Metadados!$D$7</f>
        <v>ITACOATIARA</v>
      </c>
      <c r="D751" t="str">
        <f>Metadados!$D$8</f>
        <v>AM</v>
      </c>
      <c r="E751" t="str">
        <f>Metadados!$D$9</f>
        <v>BRAM025</v>
      </c>
      <c r="F751" t="str">
        <f>Metadados!$D$10</f>
        <v>TFB</v>
      </c>
      <c r="G751" t="s">
        <v>516</v>
      </c>
      <c r="H751" t="s">
        <v>517</v>
      </c>
      <c r="J751" t="s">
        <v>1348</v>
      </c>
      <c r="K751" t="s">
        <v>3409</v>
      </c>
      <c r="L751" t="s">
        <v>3410</v>
      </c>
      <c r="M751" t="s">
        <v>3411</v>
      </c>
      <c r="N751" t="s">
        <v>3412</v>
      </c>
      <c r="O751" t="s">
        <v>3413</v>
      </c>
    </row>
    <row r="752" spans="1:15" x14ac:dyDescent="0.4">
      <c r="A752">
        <f>Metadados!$D$5</f>
        <v>1195247</v>
      </c>
      <c r="B752" t="str">
        <f>Metadados!$D$6</f>
        <v>TERMINAIS FLUVIAIS DO BRASIL S/A</v>
      </c>
      <c r="C752" t="str">
        <f>Metadados!$D$7</f>
        <v>ITACOATIARA</v>
      </c>
      <c r="D752" t="str">
        <f>Metadados!$D$8</f>
        <v>AM</v>
      </c>
      <c r="E752" t="str">
        <f>Metadados!$D$9</f>
        <v>BRAM025</v>
      </c>
      <c r="F752" t="str">
        <f>Metadados!$D$10</f>
        <v>TFB</v>
      </c>
      <c r="G752" t="s">
        <v>530</v>
      </c>
      <c r="H752" t="s">
        <v>531</v>
      </c>
      <c r="J752" t="s">
        <v>3414</v>
      </c>
      <c r="K752" t="s">
        <v>3415</v>
      </c>
      <c r="L752" t="s">
        <v>3416</v>
      </c>
      <c r="M752" t="s">
        <v>3417</v>
      </c>
      <c r="N752" t="s">
        <v>3418</v>
      </c>
      <c r="O752" t="s">
        <v>3419</v>
      </c>
    </row>
    <row r="753" spans="1:15" x14ac:dyDescent="0.4">
      <c r="A753">
        <f>Metadados!$D$5</f>
        <v>1195247</v>
      </c>
      <c r="B753" t="str">
        <f>Metadados!$D$6</f>
        <v>TERMINAIS FLUVIAIS DO BRASIL S/A</v>
      </c>
      <c r="C753" t="str">
        <f>Metadados!$D$7</f>
        <v>ITACOATIARA</v>
      </c>
      <c r="D753" t="str">
        <f>Metadados!$D$8</f>
        <v>AM</v>
      </c>
      <c r="E753" t="str">
        <f>Metadados!$D$9</f>
        <v>BRAM025</v>
      </c>
      <c r="F753" t="str">
        <f>Metadados!$D$10</f>
        <v>TFB</v>
      </c>
      <c r="G753" t="s">
        <v>516</v>
      </c>
      <c r="H753" t="s">
        <v>517</v>
      </c>
      <c r="J753" t="s">
        <v>1010</v>
      </c>
      <c r="K753" t="s">
        <v>1011</v>
      </c>
      <c r="L753" t="s">
        <v>3420</v>
      </c>
      <c r="M753" t="s">
        <v>3421</v>
      </c>
      <c r="N753" t="s">
        <v>3422</v>
      </c>
      <c r="O753" t="s">
        <v>3423</v>
      </c>
    </row>
    <row r="754" spans="1:15" x14ac:dyDescent="0.4">
      <c r="A754">
        <f>Metadados!$D$5</f>
        <v>1195247</v>
      </c>
      <c r="B754" t="str">
        <f>Metadados!$D$6</f>
        <v>TERMINAIS FLUVIAIS DO BRASIL S/A</v>
      </c>
      <c r="C754" t="str">
        <f>Metadados!$D$7</f>
        <v>ITACOATIARA</v>
      </c>
      <c r="D754" t="str">
        <f>Metadados!$D$8</f>
        <v>AM</v>
      </c>
      <c r="E754" t="str">
        <f>Metadados!$D$9</f>
        <v>BRAM025</v>
      </c>
      <c r="F754" t="str">
        <f>Metadados!$D$10</f>
        <v>TFB</v>
      </c>
      <c r="G754" t="s">
        <v>530</v>
      </c>
      <c r="H754" t="s">
        <v>531</v>
      </c>
      <c r="J754" t="s">
        <v>2782</v>
      </c>
      <c r="K754" t="s">
        <v>2731</v>
      </c>
      <c r="L754" t="s">
        <v>3428</v>
      </c>
      <c r="M754" t="s">
        <v>3429</v>
      </c>
      <c r="N754" t="s">
        <v>3430</v>
      </c>
      <c r="O754" t="s">
        <v>3431</v>
      </c>
    </row>
    <row r="755" spans="1:15" x14ac:dyDescent="0.4">
      <c r="A755">
        <f>Metadados!$D$5</f>
        <v>1195247</v>
      </c>
      <c r="B755" t="str">
        <f>Metadados!$D$6</f>
        <v>TERMINAIS FLUVIAIS DO BRASIL S/A</v>
      </c>
      <c r="C755" t="str">
        <f>Metadados!$D$7</f>
        <v>ITACOATIARA</v>
      </c>
      <c r="D755" t="str">
        <f>Metadados!$D$8</f>
        <v>AM</v>
      </c>
      <c r="E755" t="str">
        <f>Metadados!$D$9</f>
        <v>BRAM025</v>
      </c>
      <c r="F755" t="str">
        <f>Metadados!$D$10</f>
        <v>TFB</v>
      </c>
      <c r="G755" t="s">
        <v>530</v>
      </c>
      <c r="H755" t="s">
        <v>531</v>
      </c>
      <c r="J755" t="s">
        <v>2782</v>
      </c>
      <c r="K755" t="s">
        <v>2731</v>
      </c>
      <c r="L755" t="s">
        <v>3428</v>
      </c>
      <c r="M755" t="s">
        <v>3432</v>
      </c>
      <c r="N755" t="s">
        <v>3433</v>
      </c>
      <c r="O755" t="s">
        <v>3431</v>
      </c>
    </row>
    <row r="756" spans="1:15" x14ac:dyDescent="0.4">
      <c r="A756">
        <f>Metadados!$D$5</f>
        <v>1195247</v>
      </c>
      <c r="B756" t="str">
        <f>Metadados!$D$6</f>
        <v>TERMINAIS FLUVIAIS DO BRASIL S/A</v>
      </c>
      <c r="C756" t="str">
        <f>Metadados!$D$7</f>
        <v>ITACOATIARA</v>
      </c>
      <c r="D756" t="str">
        <f>Metadados!$D$8</f>
        <v>AM</v>
      </c>
      <c r="E756" t="str">
        <f>Metadados!$D$9</f>
        <v>BRAM025</v>
      </c>
      <c r="F756" t="str">
        <f>Metadados!$D$10</f>
        <v>TFB</v>
      </c>
      <c r="G756" t="s">
        <v>516</v>
      </c>
      <c r="H756" t="s">
        <v>517</v>
      </c>
      <c r="J756" t="s">
        <v>2569</v>
      </c>
      <c r="K756" t="s">
        <v>955</v>
      </c>
      <c r="L756" t="s">
        <v>3434</v>
      </c>
      <c r="M756" t="s">
        <v>3435</v>
      </c>
      <c r="N756" t="s">
        <v>3436</v>
      </c>
      <c r="O756" t="s">
        <v>3437</v>
      </c>
    </row>
    <row r="757" spans="1:15" x14ac:dyDescent="0.4">
      <c r="A757">
        <f>Metadados!$D$5</f>
        <v>1195247</v>
      </c>
      <c r="B757" t="str">
        <f>Metadados!$D$6</f>
        <v>TERMINAIS FLUVIAIS DO BRASIL S/A</v>
      </c>
      <c r="C757" t="str">
        <f>Metadados!$D$7</f>
        <v>ITACOATIARA</v>
      </c>
      <c r="D757" t="str">
        <f>Metadados!$D$8</f>
        <v>AM</v>
      </c>
      <c r="E757" t="str">
        <f>Metadados!$D$9</f>
        <v>BRAM025</v>
      </c>
      <c r="F757" t="str">
        <f>Metadados!$D$10</f>
        <v>TFB</v>
      </c>
      <c r="G757" t="s">
        <v>523</v>
      </c>
      <c r="H757" t="s">
        <v>524</v>
      </c>
      <c r="J757" t="s">
        <v>1630</v>
      </c>
      <c r="K757" t="s">
        <v>1631</v>
      </c>
      <c r="L757" t="s">
        <v>3438</v>
      </c>
      <c r="M757" t="s">
        <v>3439</v>
      </c>
      <c r="N757" t="s">
        <v>3440</v>
      </c>
      <c r="O757" t="s">
        <v>3441</v>
      </c>
    </row>
    <row r="758" spans="1:15" x14ac:dyDescent="0.4">
      <c r="A758">
        <f>Metadados!$D$5</f>
        <v>1195247</v>
      </c>
      <c r="B758" t="str">
        <f>Metadados!$D$6</f>
        <v>TERMINAIS FLUVIAIS DO BRASIL S/A</v>
      </c>
      <c r="C758" t="str">
        <f>Metadados!$D$7</f>
        <v>ITACOATIARA</v>
      </c>
      <c r="D758" t="str">
        <f>Metadados!$D$8</f>
        <v>AM</v>
      </c>
      <c r="E758" t="str">
        <f>Metadados!$D$9</f>
        <v>BRAM025</v>
      </c>
      <c r="F758" t="str">
        <f>Metadados!$D$10</f>
        <v>TFB</v>
      </c>
      <c r="G758" t="s">
        <v>516</v>
      </c>
      <c r="H758" t="s">
        <v>517</v>
      </c>
      <c r="J758" t="s">
        <v>3442</v>
      </c>
      <c r="K758" t="s">
        <v>1171</v>
      </c>
      <c r="L758" t="s">
        <v>3443</v>
      </c>
      <c r="M758" t="s">
        <v>3444</v>
      </c>
      <c r="N758" t="s">
        <v>3445</v>
      </c>
      <c r="O758" t="s">
        <v>3446</v>
      </c>
    </row>
    <row r="759" spans="1:15" x14ac:dyDescent="0.4">
      <c r="A759">
        <f>Metadados!$D$5</f>
        <v>1195247</v>
      </c>
      <c r="B759" t="str">
        <f>Metadados!$D$6</f>
        <v>TERMINAIS FLUVIAIS DO BRASIL S/A</v>
      </c>
      <c r="C759" t="str">
        <f>Metadados!$D$7</f>
        <v>ITACOATIARA</v>
      </c>
      <c r="D759" t="str">
        <f>Metadados!$D$8</f>
        <v>AM</v>
      </c>
      <c r="E759" t="str">
        <f>Metadados!$D$9</f>
        <v>BRAM025</v>
      </c>
      <c r="F759" t="str">
        <f>Metadados!$D$10</f>
        <v>TFB</v>
      </c>
      <c r="G759" t="str">
        <f>Metadados!$D$11</f>
        <v>BRAM0250203</v>
      </c>
      <c r="H759" t="str">
        <f>Metadados!$D$12</f>
        <v>BERÇO 5</v>
      </c>
      <c r="I759">
        <v>9489924</v>
      </c>
      <c r="K759" t="s">
        <v>2686</v>
      </c>
      <c r="L759" t="s">
        <v>3235</v>
      </c>
      <c r="M759" t="s">
        <v>3236</v>
      </c>
      <c r="N759" t="s">
        <v>3237</v>
      </c>
      <c r="O759" t="s">
        <v>3238</v>
      </c>
    </row>
    <row r="760" spans="1:15" x14ac:dyDescent="0.4">
      <c r="A760">
        <f>Metadados!$D$5</f>
        <v>1195247</v>
      </c>
      <c r="B760" t="str">
        <f>Metadados!$D$6</f>
        <v>TERMINAIS FLUVIAIS DO BRASIL S/A</v>
      </c>
      <c r="C760" t="str">
        <f>Metadados!$D$7</f>
        <v>ITACOATIARA</v>
      </c>
      <c r="D760" t="str">
        <f>Metadados!$D$8</f>
        <v>AM</v>
      </c>
      <c r="E760" t="str">
        <f>Metadados!$D$9</f>
        <v>BRAM025</v>
      </c>
      <c r="F760" t="str">
        <f>Metadados!$D$10</f>
        <v>TFB</v>
      </c>
      <c r="G760" t="s">
        <v>530</v>
      </c>
      <c r="H760" t="s">
        <v>531</v>
      </c>
      <c r="J760" t="s">
        <v>3447</v>
      </c>
      <c r="K760" t="s">
        <v>2523</v>
      </c>
      <c r="L760" t="s">
        <v>3448</v>
      </c>
      <c r="M760" t="s">
        <v>3449</v>
      </c>
      <c r="N760" t="s">
        <v>3450</v>
      </c>
      <c r="O760" t="s">
        <v>3451</v>
      </c>
    </row>
    <row r="761" spans="1:15" x14ac:dyDescent="0.4">
      <c r="A761">
        <f>Metadados!$D$5</f>
        <v>1195247</v>
      </c>
      <c r="B761" t="str">
        <f>Metadados!$D$6</f>
        <v>TERMINAIS FLUVIAIS DO BRASIL S/A</v>
      </c>
      <c r="C761" t="str">
        <f>Metadados!$D$7</f>
        <v>ITACOATIARA</v>
      </c>
      <c r="D761" t="str">
        <f>Metadados!$D$8</f>
        <v>AM</v>
      </c>
      <c r="E761" t="str">
        <f>Metadados!$D$9</f>
        <v>BRAM025</v>
      </c>
      <c r="F761" t="str">
        <f>Metadados!$D$10</f>
        <v>TFB</v>
      </c>
      <c r="G761" t="s">
        <v>516</v>
      </c>
      <c r="H761" t="s">
        <v>517</v>
      </c>
      <c r="J761" t="s">
        <v>2194</v>
      </c>
      <c r="K761" t="s">
        <v>2195</v>
      </c>
      <c r="L761" t="s">
        <v>3471</v>
      </c>
      <c r="M761" t="s">
        <v>3472</v>
      </c>
      <c r="N761" t="s">
        <v>3473</v>
      </c>
      <c r="O761" t="s">
        <v>3474</v>
      </c>
    </row>
    <row r="762" spans="1:15" x14ac:dyDescent="0.4">
      <c r="A762">
        <f>Metadados!$D$5</f>
        <v>1195247</v>
      </c>
      <c r="B762" t="str">
        <f>Metadados!$D$6</f>
        <v>TERMINAIS FLUVIAIS DO BRASIL S/A</v>
      </c>
      <c r="C762" t="str">
        <f>Metadados!$D$7</f>
        <v>ITACOATIARA</v>
      </c>
      <c r="D762" t="str">
        <f>Metadados!$D$8</f>
        <v>AM</v>
      </c>
      <c r="E762" t="str">
        <f>Metadados!$D$9</f>
        <v>BRAM025</v>
      </c>
      <c r="F762" t="str">
        <f>Metadados!$D$10</f>
        <v>TFB</v>
      </c>
      <c r="G762" t="s">
        <v>530</v>
      </c>
      <c r="H762" t="s">
        <v>531</v>
      </c>
      <c r="J762" t="s">
        <v>1436</v>
      </c>
      <c r="K762" t="s">
        <v>1437</v>
      </c>
      <c r="L762" t="s">
        <v>3452</v>
      </c>
      <c r="M762" t="s">
        <v>3453</v>
      </c>
      <c r="N762" t="s">
        <v>3454</v>
      </c>
      <c r="O762" t="s">
        <v>3455</v>
      </c>
    </row>
    <row r="763" spans="1:15" x14ac:dyDescent="0.4">
      <c r="A763">
        <f>Metadados!$D$5</f>
        <v>1195247</v>
      </c>
      <c r="B763" t="str">
        <f>Metadados!$D$6</f>
        <v>TERMINAIS FLUVIAIS DO BRASIL S/A</v>
      </c>
      <c r="C763" t="str">
        <f>Metadados!$D$7</f>
        <v>ITACOATIARA</v>
      </c>
      <c r="D763" t="str">
        <f>Metadados!$D$8</f>
        <v>AM</v>
      </c>
      <c r="E763" t="str">
        <f>Metadados!$D$9</f>
        <v>BRAM025</v>
      </c>
      <c r="F763" t="str">
        <f>Metadados!$D$10</f>
        <v>TFB</v>
      </c>
      <c r="G763" t="s">
        <v>516</v>
      </c>
      <c r="H763" t="s">
        <v>517</v>
      </c>
      <c r="J763" t="s">
        <v>3466</v>
      </c>
      <c r="K763" t="s">
        <v>711</v>
      </c>
      <c r="L763" t="s">
        <v>3467</v>
      </c>
      <c r="M763" t="s">
        <v>3468</v>
      </c>
      <c r="N763" t="s">
        <v>3469</v>
      </c>
      <c r="O763" t="s">
        <v>3470</v>
      </c>
    </row>
    <row r="764" spans="1:15" x14ac:dyDescent="0.4">
      <c r="A764">
        <f>Metadados!$D$5</f>
        <v>1195247</v>
      </c>
      <c r="B764" t="str">
        <f>Metadados!$D$6</f>
        <v>TERMINAIS FLUVIAIS DO BRASIL S/A</v>
      </c>
      <c r="C764" t="str">
        <f>Metadados!$D$7</f>
        <v>ITACOATIARA</v>
      </c>
      <c r="D764" t="str">
        <f>Metadados!$D$8</f>
        <v>AM</v>
      </c>
      <c r="E764" t="str">
        <f>Metadados!$D$9</f>
        <v>BRAM025</v>
      </c>
      <c r="F764" t="str">
        <f>Metadados!$D$10</f>
        <v>TFB</v>
      </c>
      <c r="G764" t="s">
        <v>516</v>
      </c>
      <c r="H764" t="s">
        <v>517</v>
      </c>
      <c r="J764" t="s">
        <v>3456</v>
      </c>
      <c r="K764" t="s">
        <v>3457</v>
      </c>
      <c r="L764" t="s">
        <v>3458</v>
      </c>
      <c r="M764" t="s">
        <v>3459</v>
      </c>
      <c r="N764" t="s">
        <v>3460</v>
      </c>
      <c r="O764" t="s">
        <v>3461</v>
      </c>
    </row>
    <row r="765" spans="1:15" x14ac:dyDescent="0.4">
      <c r="A765">
        <f>Metadados!$D$5</f>
        <v>1195247</v>
      </c>
      <c r="B765" t="str">
        <f>Metadados!$D$6</f>
        <v>TERMINAIS FLUVIAIS DO BRASIL S/A</v>
      </c>
      <c r="C765" t="str">
        <f>Metadados!$D$7</f>
        <v>ITACOATIARA</v>
      </c>
      <c r="D765" t="str">
        <f>Metadados!$D$8</f>
        <v>AM</v>
      </c>
      <c r="E765" t="str">
        <f>Metadados!$D$9</f>
        <v>BRAM025</v>
      </c>
      <c r="F765" t="str">
        <f>Metadados!$D$10</f>
        <v>TFB</v>
      </c>
      <c r="G765" t="s">
        <v>530</v>
      </c>
      <c r="H765" t="s">
        <v>531</v>
      </c>
      <c r="J765" t="s">
        <v>1154</v>
      </c>
      <c r="K765" t="s">
        <v>1155</v>
      </c>
      <c r="L765" t="s">
        <v>3462</v>
      </c>
      <c r="M765" t="s">
        <v>3463</v>
      </c>
      <c r="N765" t="s">
        <v>3464</v>
      </c>
      <c r="O765" t="s">
        <v>3465</v>
      </c>
    </row>
    <row r="766" spans="1:15" x14ac:dyDescent="0.4">
      <c r="A766">
        <f>Metadados!$D$5</f>
        <v>1195247</v>
      </c>
      <c r="B766" t="str">
        <f>Metadados!$D$6</f>
        <v>TERMINAIS FLUVIAIS DO BRASIL S/A</v>
      </c>
      <c r="C766" t="str">
        <f>Metadados!$D$7</f>
        <v>ITACOATIARA</v>
      </c>
      <c r="D766" t="str">
        <f>Metadados!$D$8</f>
        <v>AM</v>
      </c>
      <c r="E766" t="str">
        <f>Metadados!$D$9</f>
        <v>BRAM025</v>
      </c>
      <c r="F766" t="str">
        <f>Metadados!$D$10</f>
        <v>TFB</v>
      </c>
      <c r="G766" t="str">
        <f>Metadados!$D$11</f>
        <v>BRAM0250203</v>
      </c>
      <c r="H766" t="str">
        <f>Metadados!$D$12</f>
        <v>BERÇO 5</v>
      </c>
      <c r="I766">
        <v>9934151</v>
      </c>
      <c r="K766" t="s">
        <v>3206</v>
      </c>
      <c r="L766" t="s">
        <v>3239</v>
      </c>
      <c r="M766" t="s">
        <v>3240</v>
      </c>
      <c r="N766" t="s">
        <v>3241</v>
      </c>
      <c r="O766" t="s">
        <v>3242</v>
      </c>
    </row>
    <row r="767" spans="1:15" x14ac:dyDescent="0.4">
      <c r="A767">
        <f>Metadados!$D$5</f>
        <v>1195247</v>
      </c>
      <c r="B767" t="str">
        <f>Metadados!$D$6</f>
        <v>TERMINAIS FLUVIAIS DO BRASIL S/A</v>
      </c>
      <c r="C767" t="str">
        <f>Metadados!$D$7</f>
        <v>ITACOATIARA</v>
      </c>
      <c r="D767" t="str">
        <f>Metadados!$D$8</f>
        <v>AM</v>
      </c>
      <c r="E767" t="str">
        <f>Metadados!$D$9</f>
        <v>BRAM025</v>
      </c>
      <c r="F767" t="str">
        <f>Metadados!$D$10</f>
        <v>TFB</v>
      </c>
      <c r="G767" t="s">
        <v>516</v>
      </c>
      <c r="H767" t="s">
        <v>517</v>
      </c>
      <c r="J767" t="s">
        <v>1676</v>
      </c>
      <c r="K767" t="s">
        <v>1063</v>
      </c>
      <c r="L767" t="s">
        <v>3475</v>
      </c>
      <c r="M767" t="s">
        <v>3476</v>
      </c>
      <c r="N767" t="s">
        <v>3477</v>
      </c>
      <c r="O767" t="s">
        <v>3478</v>
      </c>
    </row>
    <row r="768" spans="1:15" x14ac:dyDescent="0.4">
      <c r="A768">
        <f>Metadados!$D$5</f>
        <v>1195247</v>
      </c>
      <c r="B768" t="str">
        <f>Metadados!$D$6</f>
        <v>TERMINAIS FLUVIAIS DO BRASIL S/A</v>
      </c>
      <c r="C768" t="str">
        <f>Metadados!$D$7</f>
        <v>ITACOATIARA</v>
      </c>
      <c r="D768" t="str">
        <f>Metadados!$D$8</f>
        <v>AM</v>
      </c>
      <c r="E768" t="str">
        <f>Metadados!$D$9</f>
        <v>BRAM025</v>
      </c>
      <c r="F768" t="str">
        <f>Metadados!$D$10</f>
        <v>TFB</v>
      </c>
      <c r="G768" t="s">
        <v>523</v>
      </c>
      <c r="H768" t="s">
        <v>524</v>
      </c>
      <c r="J768" t="s">
        <v>3479</v>
      </c>
      <c r="K768" t="s">
        <v>1212</v>
      </c>
      <c r="L768" t="s">
        <v>3480</v>
      </c>
      <c r="M768" t="s">
        <v>3481</v>
      </c>
      <c r="N768" t="s">
        <v>3482</v>
      </c>
      <c r="O768" t="s">
        <v>3483</v>
      </c>
    </row>
    <row r="769" spans="1:15" x14ac:dyDescent="0.4">
      <c r="A769">
        <f>Metadados!$D$5</f>
        <v>1195247</v>
      </c>
      <c r="B769" t="str">
        <f>Metadados!$D$6</f>
        <v>TERMINAIS FLUVIAIS DO BRASIL S/A</v>
      </c>
      <c r="C769" t="str">
        <f>Metadados!$D$7</f>
        <v>ITACOATIARA</v>
      </c>
      <c r="D769" t="str">
        <f>Metadados!$D$8</f>
        <v>AM</v>
      </c>
      <c r="E769" t="str">
        <f>Metadados!$D$9</f>
        <v>BRAM025</v>
      </c>
      <c r="F769" t="str">
        <f>Metadados!$D$10</f>
        <v>TFB</v>
      </c>
      <c r="G769" t="s">
        <v>530</v>
      </c>
      <c r="H769" t="s">
        <v>531</v>
      </c>
      <c r="J769" t="s">
        <v>1154</v>
      </c>
      <c r="K769" t="s">
        <v>1155</v>
      </c>
      <c r="L769" t="s">
        <v>3484</v>
      </c>
      <c r="M769" t="s">
        <v>3485</v>
      </c>
      <c r="N769" t="s">
        <v>3486</v>
      </c>
      <c r="O769" t="s">
        <v>3487</v>
      </c>
    </row>
    <row r="770" spans="1:15" x14ac:dyDescent="0.4">
      <c r="A770">
        <f>Metadados!$D$5</f>
        <v>1195247</v>
      </c>
      <c r="B770" t="str">
        <f>Metadados!$D$6</f>
        <v>TERMINAIS FLUVIAIS DO BRASIL S/A</v>
      </c>
      <c r="C770" t="str">
        <f>Metadados!$D$7</f>
        <v>ITACOATIARA</v>
      </c>
      <c r="D770" t="str">
        <f>Metadados!$D$8</f>
        <v>AM</v>
      </c>
      <c r="E770" t="str">
        <f>Metadados!$D$9</f>
        <v>BRAM025</v>
      </c>
      <c r="F770" t="str">
        <f>Metadados!$D$10</f>
        <v>TFB</v>
      </c>
      <c r="G770" t="s">
        <v>516</v>
      </c>
      <c r="H770" t="s">
        <v>517</v>
      </c>
      <c r="J770" t="s">
        <v>1175</v>
      </c>
      <c r="K770" t="s">
        <v>648</v>
      </c>
      <c r="L770" t="s">
        <v>3488</v>
      </c>
      <c r="M770" t="s">
        <v>3489</v>
      </c>
      <c r="N770" t="s">
        <v>3490</v>
      </c>
      <c r="O770" t="s">
        <v>3491</v>
      </c>
    </row>
    <row r="771" spans="1:15" x14ac:dyDescent="0.4">
      <c r="A771">
        <f>Metadados!$D$5</f>
        <v>1195247</v>
      </c>
      <c r="B771" t="str">
        <f>Metadados!$D$6</f>
        <v>TERMINAIS FLUVIAIS DO BRASIL S/A</v>
      </c>
      <c r="C771" t="str">
        <f>Metadados!$D$7</f>
        <v>ITACOATIARA</v>
      </c>
      <c r="D771" t="str">
        <f>Metadados!$D$8</f>
        <v>AM</v>
      </c>
      <c r="E771" t="str">
        <f>Metadados!$D$9</f>
        <v>BRAM025</v>
      </c>
      <c r="F771" t="str">
        <f>Metadados!$D$10</f>
        <v>TFB</v>
      </c>
      <c r="G771" t="s">
        <v>530</v>
      </c>
      <c r="H771" t="s">
        <v>531</v>
      </c>
      <c r="J771" t="s">
        <v>3492</v>
      </c>
      <c r="K771" t="s">
        <v>3493</v>
      </c>
      <c r="L771" t="s">
        <v>3494</v>
      </c>
      <c r="M771" t="s">
        <v>3495</v>
      </c>
      <c r="N771" t="s">
        <v>3496</v>
      </c>
      <c r="O771" t="s">
        <v>3497</v>
      </c>
    </row>
    <row r="772" spans="1:15" x14ac:dyDescent="0.4">
      <c r="A772">
        <f>Metadados!$D$5</f>
        <v>1195247</v>
      </c>
      <c r="B772" t="str">
        <f>Metadados!$D$6</f>
        <v>TERMINAIS FLUVIAIS DO BRASIL S/A</v>
      </c>
      <c r="C772" t="str">
        <f>Metadados!$D$7</f>
        <v>ITACOATIARA</v>
      </c>
      <c r="D772" t="str">
        <f>Metadados!$D$8</f>
        <v>AM</v>
      </c>
      <c r="E772" t="str">
        <f>Metadados!$D$9</f>
        <v>BRAM025</v>
      </c>
      <c r="F772" t="str">
        <f>Metadados!$D$10</f>
        <v>TFB</v>
      </c>
      <c r="G772" t="s">
        <v>523</v>
      </c>
      <c r="H772" t="s">
        <v>524</v>
      </c>
      <c r="J772" t="s">
        <v>2393</v>
      </c>
      <c r="K772" t="s">
        <v>741</v>
      </c>
      <c r="L772" t="s">
        <v>3498</v>
      </c>
      <c r="M772" t="s">
        <v>3499</v>
      </c>
      <c r="N772" t="s">
        <v>3500</v>
      </c>
      <c r="O772" t="s">
        <v>3501</v>
      </c>
    </row>
    <row r="773" spans="1:15" x14ac:dyDescent="0.4">
      <c r="A773">
        <f>Metadados!$D$5</f>
        <v>1195247</v>
      </c>
      <c r="B773" t="str">
        <f>Metadados!$D$6</f>
        <v>TERMINAIS FLUVIAIS DO BRASIL S/A</v>
      </c>
      <c r="C773" t="str">
        <f>Metadados!$D$7</f>
        <v>ITACOATIARA</v>
      </c>
      <c r="D773" t="str">
        <f>Metadados!$D$8</f>
        <v>AM</v>
      </c>
      <c r="E773" t="str">
        <f>Metadados!$D$9</f>
        <v>BRAM025</v>
      </c>
      <c r="F773" t="str">
        <f>Metadados!$D$10</f>
        <v>TFB</v>
      </c>
      <c r="G773" t="s">
        <v>530</v>
      </c>
      <c r="H773" t="s">
        <v>531</v>
      </c>
      <c r="J773" t="s">
        <v>2811</v>
      </c>
      <c r="K773" t="s">
        <v>2734</v>
      </c>
      <c r="L773" t="s">
        <v>3502</v>
      </c>
      <c r="M773" t="s">
        <v>3503</v>
      </c>
      <c r="N773" t="s">
        <v>3504</v>
      </c>
      <c r="O773" t="s">
        <v>3505</v>
      </c>
    </row>
    <row r="774" spans="1:15" x14ac:dyDescent="0.4">
      <c r="A774">
        <f>Metadados!$D$5</f>
        <v>1195247</v>
      </c>
      <c r="B774" t="str">
        <f>Metadados!$D$6</f>
        <v>TERMINAIS FLUVIAIS DO BRASIL S/A</v>
      </c>
      <c r="C774" t="str">
        <f>Metadados!$D$7</f>
        <v>ITACOATIARA</v>
      </c>
      <c r="D774" t="str">
        <f>Metadados!$D$8</f>
        <v>AM</v>
      </c>
      <c r="E774" t="str">
        <f>Metadados!$D$9</f>
        <v>BRAM025</v>
      </c>
      <c r="F774" t="str">
        <f>Metadados!$D$10</f>
        <v>TFB</v>
      </c>
      <c r="G774" t="s">
        <v>516</v>
      </c>
      <c r="H774" t="s">
        <v>517</v>
      </c>
      <c r="J774" t="s">
        <v>1045</v>
      </c>
      <c r="K774" t="s">
        <v>1046</v>
      </c>
      <c r="L774" t="s">
        <v>3506</v>
      </c>
      <c r="M774" t="s">
        <v>3507</v>
      </c>
      <c r="N774" t="s">
        <v>3508</v>
      </c>
      <c r="O774" t="s">
        <v>3509</v>
      </c>
    </row>
    <row r="775" spans="1:15" x14ac:dyDescent="0.4">
      <c r="A775">
        <f>Metadados!$D$5</f>
        <v>1195247</v>
      </c>
      <c r="B775" t="str">
        <f>Metadados!$D$6</f>
        <v>TERMINAIS FLUVIAIS DO BRASIL S/A</v>
      </c>
      <c r="C775" t="str">
        <f>Metadados!$D$7</f>
        <v>ITACOATIARA</v>
      </c>
      <c r="D775" t="str">
        <f>Metadados!$D$8</f>
        <v>AM</v>
      </c>
      <c r="E775" t="str">
        <f>Metadados!$D$9</f>
        <v>BRAM025</v>
      </c>
      <c r="F775" t="str">
        <f>Metadados!$D$10</f>
        <v>TFB</v>
      </c>
      <c r="G775" t="s">
        <v>516</v>
      </c>
      <c r="H775" t="s">
        <v>517</v>
      </c>
      <c r="J775" t="s">
        <v>1016</v>
      </c>
      <c r="K775" t="s">
        <v>567</v>
      </c>
      <c r="L775" t="s">
        <v>3510</v>
      </c>
      <c r="M775" t="s">
        <v>3511</v>
      </c>
      <c r="N775" t="s">
        <v>3512</v>
      </c>
      <c r="O775" t="s">
        <v>3513</v>
      </c>
    </row>
    <row r="776" spans="1:15" x14ac:dyDescent="0.4">
      <c r="A776">
        <f>Metadados!$D$5</f>
        <v>1195247</v>
      </c>
      <c r="B776" t="str">
        <f>Metadados!$D$6</f>
        <v>TERMINAIS FLUVIAIS DO BRASIL S/A</v>
      </c>
      <c r="C776" t="str">
        <f>Metadados!$D$7</f>
        <v>ITACOATIARA</v>
      </c>
      <c r="D776" t="str">
        <f>Metadados!$D$8</f>
        <v>AM</v>
      </c>
      <c r="E776" t="str">
        <f>Metadados!$D$9</f>
        <v>BRAM025</v>
      </c>
      <c r="F776" t="str">
        <f>Metadados!$D$10</f>
        <v>TFB</v>
      </c>
      <c r="G776" t="s">
        <v>523</v>
      </c>
      <c r="H776" t="s">
        <v>524</v>
      </c>
      <c r="J776" t="s">
        <v>944</v>
      </c>
      <c r="K776" t="s">
        <v>667</v>
      </c>
      <c r="L776" t="s">
        <v>3514</v>
      </c>
      <c r="M776" t="s">
        <v>3515</v>
      </c>
      <c r="N776" t="s">
        <v>3516</v>
      </c>
      <c r="O776" t="s">
        <v>3517</v>
      </c>
    </row>
    <row r="777" spans="1:15" x14ac:dyDescent="0.4">
      <c r="A777">
        <f>Metadados!$D$5</f>
        <v>1195247</v>
      </c>
      <c r="B777" t="str">
        <f>Metadados!$D$6</f>
        <v>TERMINAIS FLUVIAIS DO BRASIL S/A</v>
      </c>
      <c r="C777" t="str">
        <f>Metadados!$D$7</f>
        <v>ITACOATIARA</v>
      </c>
      <c r="D777" t="str">
        <f>Metadados!$D$8</f>
        <v>AM</v>
      </c>
      <c r="E777" t="str">
        <f>Metadados!$D$9</f>
        <v>BRAM025</v>
      </c>
      <c r="F777" t="str">
        <f>Metadados!$D$10</f>
        <v>TFB</v>
      </c>
      <c r="G777" t="s">
        <v>516</v>
      </c>
      <c r="H777" t="s">
        <v>517</v>
      </c>
      <c r="J777" t="s">
        <v>1630</v>
      </c>
      <c r="K777" t="s">
        <v>2328</v>
      </c>
      <c r="L777" t="s">
        <v>3518</v>
      </c>
      <c r="M777" t="s">
        <v>3519</v>
      </c>
      <c r="N777" t="s">
        <v>3520</v>
      </c>
      <c r="O777" t="s">
        <v>3521</v>
      </c>
    </row>
    <row r="778" spans="1:15" x14ac:dyDescent="0.4">
      <c r="A778">
        <f>Metadados!$D$5</f>
        <v>1195247</v>
      </c>
      <c r="B778" t="str">
        <f>Metadados!$D$6</f>
        <v>TERMINAIS FLUVIAIS DO BRASIL S/A</v>
      </c>
      <c r="C778" t="str">
        <f>Metadados!$D$7</f>
        <v>ITACOATIARA</v>
      </c>
      <c r="D778" t="str">
        <f>Metadados!$D$8</f>
        <v>AM</v>
      </c>
      <c r="E778" t="str">
        <f>Metadados!$D$9</f>
        <v>BRAM025</v>
      </c>
      <c r="F778" t="str">
        <f>Metadados!$D$10</f>
        <v>TFB</v>
      </c>
      <c r="G778" t="str">
        <f>Metadados!$D$11</f>
        <v>BRAM0250203</v>
      </c>
      <c r="H778" t="str">
        <f>Metadados!$D$12</f>
        <v>BERÇO 5</v>
      </c>
      <c r="I778">
        <v>9489924</v>
      </c>
      <c r="K778" t="s">
        <v>2686</v>
      </c>
      <c r="L778" t="s">
        <v>3243</v>
      </c>
      <c r="M778" t="s">
        <v>3244</v>
      </c>
      <c r="N778" t="s">
        <v>3245</v>
      </c>
      <c r="O778" t="s">
        <v>3246</v>
      </c>
    </row>
    <row r="779" spans="1:15" x14ac:dyDescent="0.4">
      <c r="A779">
        <f>Metadados!$D$5</f>
        <v>1195247</v>
      </c>
      <c r="B779" t="str">
        <f>Metadados!$D$6</f>
        <v>TERMINAIS FLUVIAIS DO BRASIL S/A</v>
      </c>
      <c r="C779" t="str">
        <f>Metadados!$D$7</f>
        <v>ITACOATIARA</v>
      </c>
      <c r="D779" t="str">
        <f>Metadados!$D$8</f>
        <v>AM</v>
      </c>
      <c r="E779" t="str">
        <f>Metadados!$D$9</f>
        <v>BRAM025</v>
      </c>
      <c r="F779" t="str">
        <f>Metadados!$D$10</f>
        <v>TFB</v>
      </c>
      <c r="G779" t="s">
        <v>516</v>
      </c>
      <c r="H779" t="s">
        <v>517</v>
      </c>
      <c r="J779" t="s">
        <v>1308</v>
      </c>
      <c r="K779" t="s">
        <v>1309</v>
      </c>
      <c r="L779" t="s">
        <v>3522</v>
      </c>
      <c r="M779" t="s">
        <v>3523</v>
      </c>
      <c r="N779" t="s">
        <v>3524</v>
      </c>
      <c r="O779" t="s">
        <v>3525</v>
      </c>
    </row>
    <row r="780" spans="1:15" x14ac:dyDescent="0.4">
      <c r="A780">
        <f>Metadados!$D$5</f>
        <v>1195247</v>
      </c>
      <c r="B780" t="str">
        <f>Metadados!$D$6</f>
        <v>TERMINAIS FLUVIAIS DO BRASIL S/A</v>
      </c>
      <c r="C780" t="str">
        <f>Metadados!$D$7</f>
        <v>ITACOATIARA</v>
      </c>
      <c r="D780" t="str">
        <f>Metadados!$D$8</f>
        <v>AM</v>
      </c>
      <c r="E780" t="str">
        <f>Metadados!$D$9</f>
        <v>BRAM025</v>
      </c>
      <c r="F780" t="str">
        <f>Metadados!$D$10</f>
        <v>TFB</v>
      </c>
      <c r="G780" t="s">
        <v>516</v>
      </c>
      <c r="H780" t="s">
        <v>517</v>
      </c>
      <c r="J780" t="s">
        <v>2200</v>
      </c>
      <c r="K780" t="s">
        <v>2201</v>
      </c>
      <c r="L780" t="s">
        <v>3526</v>
      </c>
      <c r="M780" t="s">
        <v>3527</v>
      </c>
      <c r="N780" t="s">
        <v>3528</v>
      </c>
      <c r="O780" t="s">
        <v>3529</v>
      </c>
    </row>
    <row r="781" spans="1:15" x14ac:dyDescent="0.4">
      <c r="A781">
        <f>Metadados!$D$5</f>
        <v>1195247</v>
      </c>
      <c r="B781" t="str">
        <f>Metadados!$D$6</f>
        <v>TERMINAIS FLUVIAIS DO BRASIL S/A</v>
      </c>
      <c r="C781" t="str">
        <f>Metadados!$D$7</f>
        <v>ITACOATIARA</v>
      </c>
      <c r="D781" t="str">
        <f>Metadados!$D$8</f>
        <v>AM</v>
      </c>
      <c r="E781" t="str">
        <f>Metadados!$D$9</f>
        <v>BRAM025</v>
      </c>
      <c r="F781" t="str">
        <f>Metadados!$D$10</f>
        <v>TFB</v>
      </c>
      <c r="G781" t="str">
        <f>Metadados!$D$11</f>
        <v>BRAM0250203</v>
      </c>
      <c r="H781" t="str">
        <f>Metadados!$D$12</f>
        <v>BERÇO 5</v>
      </c>
      <c r="I781">
        <v>9407407</v>
      </c>
      <c r="K781" t="s">
        <v>99</v>
      </c>
      <c r="L781" t="s">
        <v>3247</v>
      </c>
      <c r="M781" t="s">
        <v>3248</v>
      </c>
      <c r="N781" t="s">
        <v>3249</v>
      </c>
      <c r="O781" t="s">
        <v>3250</v>
      </c>
    </row>
    <row r="782" spans="1:15" x14ac:dyDescent="0.4">
      <c r="A782">
        <f>Metadados!$D$5</f>
        <v>1195247</v>
      </c>
      <c r="B782" t="str">
        <f>Metadados!$D$6</f>
        <v>TERMINAIS FLUVIAIS DO BRASIL S/A</v>
      </c>
      <c r="C782" t="str">
        <f>Metadados!$D$7</f>
        <v>ITACOATIARA</v>
      </c>
      <c r="D782" t="str">
        <f>Metadados!$D$8</f>
        <v>AM</v>
      </c>
      <c r="E782" t="str">
        <f>Metadados!$D$9</f>
        <v>BRAM025</v>
      </c>
      <c r="F782" t="str">
        <f>Metadados!$D$10</f>
        <v>TFB</v>
      </c>
      <c r="G782" t="str">
        <f>Metadados!$D$11</f>
        <v>BRAM0250203</v>
      </c>
      <c r="H782" t="str">
        <f>Metadados!$D$12</f>
        <v>BERÇO 5</v>
      </c>
      <c r="I782">
        <v>9407407</v>
      </c>
      <c r="K782" t="s">
        <v>99</v>
      </c>
      <c r="L782" t="s">
        <v>3247</v>
      </c>
      <c r="M782" t="s">
        <v>3251</v>
      </c>
      <c r="N782" t="s">
        <v>3252</v>
      </c>
      <c r="O782" t="s">
        <v>3250</v>
      </c>
    </row>
    <row r="783" spans="1:15" x14ac:dyDescent="0.4">
      <c r="A783">
        <f>Metadados!$D$5</f>
        <v>1195247</v>
      </c>
      <c r="B783" t="str">
        <f>Metadados!$D$6</f>
        <v>TERMINAIS FLUVIAIS DO BRASIL S/A</v>
      </c>
      <c r="C783" t="str">
        <f>Metadados!$D$7</f>
        <v>ITACOATIARA</v>
      </c>
      <c r="D783" t="str">
        <f>Metadados!$D$8</f>
        <v>AM</v>
      </c>
      <c r="E783" t="str">
        <f>Metadados!$D$9</f>
        <v>BRAM025</v>
      </c>
      <c r="F783" t="str">
        <f>Metadados!$D$10</f>
        <v>TFB</v>
      </c>
      <c r="G783" t="s">
        <v>516</v>
      </c>
      <c r="H783" t="s">
        <v>517</v>
      </c>
      <c r="J783" t="s">
        <v>3530</v>
      </c>
      <c r="K783" t="s">
        <v>3531</v>
      </c>
      <c r="L783" t="s">
        <v>3532</v>
      </c>
      <c r="M783" t="s">
        <v>3533</v>
      </c>
      <c r="N783" t="s">
        <v>3534</v>
      </c>
      <c r="O783" t="s">
        <v>3535</v>
      </c>
    </row>
    <row r="784" spans="1:15" x14ac:dyDescent="0.4">
      <c r="A784">
        <f>Metadados!$D$5</f>
        <v>1195247</v>
      </c>
      <c r="B784" t="str">
        <f>Metadados!$D$6</f>
        <v>TERMINAIS FLUVIAIS DO BRASIL S/A</v>
      </c>
      <c r="C784" t="str">
        <f>Metadados!$D$7</f>
        <v>ITACOATIARA</v>
      </c>
      <c r="D784" t="str">
        <f>Metadados!$D$8</f>
        <v>AM</v>
      </c>
      <c r="E784" t="str">
        <f>Metadados!$D$9</f>
        <v>BRAM025</v>
      </c>
      <c r="F784" t="str">
        <f>Metadados!$D$10</f>
        <v>TFB</v>
      </c>
      <c r="G784" t="s">
        <v>516</v>
      </c>
      <c r="H784" t="s">
        <v>517</v>
      </c>
      <c r="J784" t="s">
        <v>2516</v>
      </c>
      <c r="K784" t="s">
        <v>2517</v>
      </c>
      <c r="L784" t="s">
        <v>3536</v>
      </c>
      <c r="M784" t="s">
        <v>3537</v>
      </c>
      <c r="N784" t="s">
        <v>3538</v>
      </c>
      <c r="O784" t="s">
        <v>3539</v>
      </c>
    </row>
    <row r="785" spans="1:15" x14ac:dyDescent="0.4">
      <c r="A785">
        <f>Metadados!$D$5</f>
        <v>1195247</v>
      </c>
      <c r="B785" t="str">
        <f>Metadados!$D$6</f>
        <v>TERMINAIS FLUVIAIS DO BRASIL S/A</v>
      </c>
      <c r="C785" t="str">
        <f>Metadados!$D$7</f>
        <v>ITACOATIARA</v>
      </c>
      <c r="D785" t="str">
        <f>Metadados!$D$8</f>
        <v>AM</v>
      </c>
      <c r="E785" t="str">
        <f>Metadados!$D$9</f>
        <v>BRAM025</v>
      </c>
      <c r="F785" t="str">
        <f>Metadados!$D$10</f>
        <v>TFB</v>
      </c>
      <c r="G785" t="s">
        <v>516</v>
      </c>
      <c r="H785" t="s">
        <v>517</v>
      </c>
      <c r="J785" t="s">
        <v>3540</v>
      </c>
      <c r="K785" t="s">
        <v>2604</v>
      </c>
      <c r="L785" t="s">
        <v>3541</v>
      </c>
      <c r="M785" t="s">
        <v>3542</v>
      </c>
      <c r="N785" t="s">
        <v>3543</v>
      </c>
      <c r="O785" t="s">
        <v>3544</v>
      </c>
    </row>
    <row r="786" spans="1:15" x14ac:dyDescent="0.4">
      <c r="A786">
        <f>Metadados!$D$5</f>
        <v>1195247</v>
      </c>
      <c r="B786" t="str">
        <f>Metadados!$D$6</f>
        <v>TERMINAIS FLUVIAIS DO BRASIL S/A</v>
      </c>
      <c r="C786" t="str">
        <f>Metadados!$D$7</f>
        <v>ITACOATIARA</v>
      </c>
      <c r="D786" t="str">
        <f>Metadados!$D$8</f>
        <v>AM</v>
      </c>
      <c r="E786" t="str">
        <f>Metadados!$D$9</f>
        <v>BRAM025</v>
      </c>
      <c r="F786" t="str">
        <f>Metadados!$D$10</f>
        <v>TFB</v>
      </c>
      <c r="G786" t="s">
        <v>523</v>
      </c>
      <c r="H786" t="s">
        <v>524</v>
      </c>
      <c r="J786" t="s">
        <v>2528</v>
      </c>
      <c r="K786" t="s">
        <v>1543</v>
      </c>
      <c r="L786" t="s">
        <v>3545</v>
      </c>
      <c r="M786" t="s">
        <v>3546</v>
      </c>
      <c r="N786" t="s">
        <v>3547</v>
      </c>
      <c r="O786" t="s">
        <v>3548</v>
      </c>
    </row>
    <row r="787" spans="1:15" x14ac:dyDescent="0.4">
      <c r="A787">
        <f>Metadados!$D$5</f>
        <v>1195247</v>
      </c>
      <c r="B787" t="str">
        <f>Metadados!$D$6</f>
        <v>TERMINAIS FLUVIAIS DO BRASIL S/A</v>
      </c>
      <c r="C787" t="str">
        <f>Metadados!$D$7</f>
        <v>ITACOATIARA</v>
      </c>
      <c r="D787" t="str">
        <f>Metadados!$D$8</f>
        <v>AM</v>
      </c>
      <c r="E787" t="str">
        <f>Metadados!$D$9</f>
        <v>BRAM025</v>
      </c>
      <c r="F787" t="str">
        <f>Metadados!$D$10</f>
        <v>TFB</v>
      </c>
      <c r="G787" t="s">
        <v>516</v>
      </c>
      <c r="H787" t="s">
        <v>517</v>
      </c>
      <c r="J787" t="s">
        <v>2639</v>
      </c>
      <c r="K787" t="s">
        <v>1978</v>
      </c>
      <c r="L787" t="s">
        <v>3549</v>
      </c>
      <c r="M787" t="s">
        <v>3550</v>
      </c>
      <c r="N787" t="s">
        <v>3551</v>
      </c>
      <c r="O787" t="s">
        <v>3552</v>
      </c>
    </row>
    <row r="788" spans="1:15" x14ac:dyDescent="0.4">
      <c r="A788">
        <f>Metadados!$D$5</f>
        <v>1195247</v>
      </c>
      <c r="B788" t="str">
        <f>Metadados!$D$6</f>
        <v>TERMINAIS FLUVIAIS DO BRASIL S/A</v>
      </c>
      <c r="C788" t="str">
        <f>Metadados!$D$7</f>
        <v>ITACOATIARA</v>
      </c>
      <c r="D788" t="str">
        <f>Metadados!$D$8</f>
        <v>AM</v>
      </c>
      <c r="E788" t="str">
        <f>Metadados!$D$9</f>
        <v>BRAM025</v>
      </c>
      <c r="F788" t="str">
        <f>Metadados!$D$10</f>
        <v>TFB</v>
      </c>
      <c r="G788" t="s">
        <v>516</v>
      </c>
      <c r="H788" t="s">
        <v>517</v>
      </c>
      <c r="J788" t="s">
        <v>1988</v>
      </c>
      <c r="K788" t="s">
        <v>589</v>
      </c>
      <c r="L788" t="s">
        <v>3553</v>
      </c>
      <c r="M788" t="s">
        <v>3554</v>
      </c>
      <c r="N788" t="s">
        <v>3555</v>
      </c>
      <c r="O788" t="s">
        <v>3556</v>
      </c>
    </row>
    <row r="789" spans="1:15" x14ac:dyDescent="0.4">
      <c r="A789">
        <f>Metadados!$D$5</f>
        <v>1195247</v>
      </c>
      <c r="B789" t="str">
        <f>Metadados!$D$6</f>
        <v>TERMINAIS FLUVIAIS DO BRASIL S/A</v>
      </c>
      <c r="C789" t="str">
        <f>Metadados!$D$7</f>
        <v>ITACOATIARA</v>
      </c>
      <c r="D789" t="str">
        <f>Metadados!$D$8</f>
        <v>AM</v>
      </c>
      <c r="E789" t="str">
        <f>Metadados!$D$9</f>
        <v>BRAM025</v>
      </c>
      <c r="F789" t="str">
        <f>Metadados!$D$10</f>
        <v>TFB</v>
      </c>
      <c r="G789" t="s">
        <v>523</v>
      </c>
      <c r="H789" t="s">
        <v>524</v>
      </c>
      <c r="J789" t="s">
        <v>3557</v>
      </c>
      <c r="K789" t="s">
        <v>3558</v>
      </c>
      <c r="L789" t="s">
        <v>3559</v>
      </c>
      <c r="M789" t="s">
        <v>3560</v>
      </c>
      <c r="N789" t="s">
        <v>3561</v>
      </c>
      <c r="O789" t="s">
        <v>3562</v>
      </c>
    </row>
    <row r="790" spans="1:15" x14ac:dyDescent="0.4">
      <c r="A790">
        <f>Metadados!$D$5</f>
        <v>1195247</v>
      </c>
      <c r="B790" t="str">
        <f>Metadados!$D$6</f>
        <v>TERMINAIS FLUVIAIS DO BRASIL S/A</v>
      </c>
      <c r="C790" t="str">
        <f>Metadados!$D$7</f>
        <v>ITACOATIARA</v>
      </c>
      <c r="D790" t="str">
        <f>Metadados!$D$8</f>
        <v>AM</v>
      </c>
      <c r="E790" t="str">
        <f>Metadados!$D$9</f>
        <v>BRAM025</v>
      </c>
      <c r="F790" t="str">
        <f>Metadados!$D$10</f>
        <v>TFB</v>
      </c>
      <c r="G790" t="s">
        <v>523</v>
      </c>
      <c r="H790" t="s">
        <v>524</v>
      </c>
      <c r="J790" t="s">
        <v>3557</v>
      </c>
      <c r="K790" t="s">
        <v>3558</v>
      </c>
      <c r="L790" t="s">
        <v>3559</v>
      </c>
      <c r="M790" t="s">
        <v>3563</v>
      </c>
      <c r="N790" t="s">
        <v>3564</v>
      </c>
      <c r="O790" t="s">
        <v>3562</v>
      </c>
    </row>
    <row r="791" spans="1:15" x14ac:dyDescent="0.4">
      <c r="A791">
        <f>Metadados!$D$5</f>
        <v>1195247</v>
      </c>
      <c r="B791" t="str">
        <f>Metadados!$D$6</f>
        <v>TERMINAIS FLUVIAIS DO BRASIL S/A</v>
      </c>
      <c r="C791" t="str">
        <f>Metadados!$D$7</f>
        <v>ITACOATIARA</v>
      </c>
      <c r="D791" t="str">
        <f>Metadados!$D$8</f>
        <v>AM</v>
      </c>
      <c r="E791" t="str">
        <f>Metadados!$D$9</f>
        <v>BRAM025</v>
      </c>
      <c r="F791" t="str">
        <f>Metadados!$D$10</f>
        <v>TFB</v>
      </c>
      <c r="G791" t="str">
        <f>Metadados!$D$11</f>
        <v>BRAM0250203</v>
      </c>
      <c r="H791" t="str">
        <f>Metadados!$D$12</f>
        <v>BERÇO 5</v>
      </c>
      <c r="I791">
        <v>9489900</v>
      </c>
      <c r="K791" t="s">
        <v>1883</v>
      </c>
      <c r="L791" t="s">
        <v>3253</v>
      </c>
      <c r="M791" t="s">
        <v>3254</v>
      </c>
      <c r="N791" t="s">
        <v>3255</v>
      </c>
      <c r="O791" t="s">
        <v>3256</v>
      </c>
    </row>
    <row r="792" spans="1:15" x14ac:dyDescent="0.4">
      <c r="A792">
        <f>Metadados!$D$5</f>
        <v>1195247</v>
      </c>
      <c r="B792" t="str">
        <f>Metadados!$D$6</f>
        <v>TERMINAIS FLUVIAIS DO BRASIL S/A</v>
      </c>
      <c r="C792" t="str">
        <f>Metadados!$D$7</f>
        <v>ITACOATIARA</v>
      </c>
      <c r="D792" t="str">
        <f>Metadados!$D$8</f>
        <v>AM</v>
      </c>
      <c r="E792" t="str">
        <f>Metadados!$D$9</f>
        <v>BRAM025</v>
      </c>
      <c r="F792" t="str">
        <f>Metadados!$D$10</f>
        <v>TFB</v>
      </c>
      <c r="G792" t="str">
        <f>Metadados!$D$11</f>
        <v>BRAM0250203</v>
      </c>
      <c r="H792" t="str">
        <f>Metadados!$D$12</f>
        <v>BERÇO 5</v>
      </c>
      <c r="I792">
        <v>9489900</v>
      </c>
      <c r="K792" t="s">
        <v>1883</v>
      </c>
      <c r="L792" t="s">
        <v>3253</v>
      </c>
      <c r="M792" t="s">
        <v>3257</v>
      </c>
      <c r="N792" t="s">
        <v>3258</v>
      </c>
      <c r="O792" t="s">
        <v>3256</v>
      </c>
    </row>
    <row r="793" spans="1:15" x14ac:dyDescent="0.4">
      <c r="A793">
        <f>Metadados!$D$5</f>
        <v>1195247</v>
      </c>
      <c r="B793" t="str">
        <f>Metadados!$D$6</f>
        <v>TERMINAIS FLUVIAIS DO BRASIL S/A</v>
      </c>
      <c r="C793" t="str">
        <f>Metadados!$D$7</f>
        <v>ITACOATIARA</v>
      </c>
      <c r="D793" t="str">
        <f>Metadados!$D$8</f>
        <v>AM</v>
      </c>
      <c r="E793" t="str">
        <f>Metadados!$D$9</f>
        <v>BRAM025</v>
      </c>
      <c r="F793" t="str">
        <f>Metadados!$D$10</f>
        <v>TFB</v>
      </c>
      <c r="G793" t="s">
        <v>516</v>
      </c>
      <c r="H793" t="s">
        <v>517</v>
      </c>
      <c r="J793" t="s">
        <v>1465</v>
      </c>
      <c r="K793" t="s">
        <v>1466</v>
      </c>
      <c r="L793" t="s">
        <v>3565</v>
      </c>
      <c r="M793" t="s">
        <v>3566</v>
      </c>
      <c r="N793" t="s">
        <v>3567</v>
      </c>
      <c r="O793" t="s">
        <v>3568</v>
      </c>
    </row>
    <row r="794" spans="1:15" x14ac:dyDescent="0.4">
      <c r="A794">
        <f>Metadados!$D$5</f>
        <v>1195247</v>
      </c>
      <c r="B794" t="str">
        <f>Metadados!$D$6</f>
        <v>TERMINAIS FLUVIAIS DO BRASIL S/A</v>
      </c>
      <c r="C794" t="str">
        <f>Metadados!$D$7</f>
        <v>ITACOATIARA</v>
      </c>
      <c r="D794" t="str">
        <f>Metadados!$D$8</f>
        <v>AM</v>
      </c>
      <c r="E794" t="str">
        <f>Metadados!$D$9</f>
        <v>BRAM025</v>
      </c>
      <c r="F794" t="str">
        <f>Metadados!$D$10</f>
        <v>TFB</v>
      </c>
      <c r="G794" t="s">
        <v>530</v>
      </c>
      <c r="H794" t="s">
        <v>531</v>
      </c>
      <c r="J794" t="s">
        <v>1229</v>
      </c>
      <c r="K794" t="s">
        <v>609</v>
      </c>
      <c r="L794" t="s">
        <v>3569</v>
      </c>
      <c r="M794" t="s">
        <v>3570</v>
      </c>
      <c r="N794" t="s">
        <v>3571</v>
      </c>
      <c r="O794" t="s">
        <v>3572</v>
      </c>
    </row>
    <row r="795" spans="1:15" x14ac:dyDescent="0.4">
      <c r="A795">
        <f>Metadados!$D$5</f>
        <v>1195247</v>
      </c>
      <c r="B795" t="str">
        <f>Metadados!$D$6</f>
        <v>TERMINAIS FLUVIAIS DO BRASIL S/A</v>
      </c>
      <c r="C795" t="str">
        <f>Metadados!$D$7</f>
        <v>ITACOATIARA</v>
      </c>
      <c r="D795" t="str">
        <f>Metadados!$D$8</f>
        <v>AM</v>
      </c>
      <c r="E795" t="str">
        <f>Metadados!$D$9</f>
        <v>BRAM025</v>
      </c>
      <c r="F795" t="str">
        <f>Metadados!$D$10</f>
        <v>TFB</v>
      </c>
      <c r="G795" t="s">
        <v>516</v>
      </c>
      <c r="H795" t="s">
        <v>517</v>
      </c>
      <c r="J795" t="s">
        <v>2793</v>
      </c>
      <c r="K795" t="s">
        <v>2733</v>
      </c>
      <c r="L795" t="s">
        <v>3573</v>
      </c>
      <c r="M795" t="s">
        <v>3574</v>
      </c>
      <c r="N795" t="s">
        <v>3575</v>
      </c>
      <c r="O795" t="s">
        <v>3576</v>
      </c>
    </row>
    <row r="796" spans="1:15" x14ac:dyDescent="0.4">
      <c r="A796">
        <f>Metadados!$D$5</f>
        <v>1195247</v>
      </c>
      <c r="B796" t="str">
        <f>Metadados!$D$6</f>
        <v>TERMINAIS FLUVIAIS DO BRASIL S/A</v>
      </c>
      <c r="C796" t="str">
        <f>Metadados!$D$7</f>
        <v>ITACOATIARA</v>
      </c>
      <c r="D796" t="str">
        <f>Metadados!$D$8</f>
        <v>AM</v>
      </c>
      <c r="E796" t="str">
        <f>Metadados!$D$9</f>
        <v>BRAM025</v>
      </c>
      <c r="F796" t="str">
        <f>Metadados!$D$10</f>
        <v>TFB</v>
      </c>
      <c r="G796" t="s">
        <v>516</v>
      </c>
      <c r="H796" t="s">
        <v>517</v>
      </c>
      <c r="J796" t="s">
        <v>2793</v>
      </c>
      <c r="K796" t="s">
        <v>2733</v>
      </c>
      <c r="L796" t="s">
        <v>3573</v>
      </c>
      <c r="M796" t="s">
        <v>3577</v>
      </c>
      <c r="N796" t="s">
        <v>3578</v>
      </c>
      <c r="O796" t="s">
        <v>3576</v>
      </c>
    </row>
    <row r="797" spans="1:15" x14ac:dyDescent="0.4">
      <c r="A797">
        <f>Metadados!$D$5</f>
        <v>1195247</v>
      </c>
      <c r="B797" t="str">
        <f>Metadados!$D$6</f>
        <v>TERMINAIS FLUVIAIS DO BRASIL S/A</v>
      </c>
      <c r="C797" t="str">
        <f>Metadados!$D$7</f>
        <v>ITACOATIARA</v>
      </c>
      <c r="D797" t="str">
        <f>Metadados!$D$8</f>
        <v>AM</v>
      </c>
      <c r="E797" t="str">
        <f>Metadados!$D$9</f>
        <v>BRAM025</v>
      </c>
      <c r="F797" t="str">
        <f>Metadados!$D$10</f>
        <v>TFB</v>
      </c>
      <c r="G797" t="s">
        <v>523</v>
      </c>
      <c r="H797" t="s">
        <v>524</v>
      </c>
      <c r="J797" t="s">
        <v>3579</v>
      </c>
      <c r="K797" t="s">
        <v>2554</v>
      </c>
      <c r="L797" t="s">
        <v>3580</v>
      </c>
      <c r="M797" t="s">
        <v>3581</v>
      </c>
      <c r="N797" t="s">
        <v>3582</v>
      </c>
      <c r="O797" t="s">
        <v>3583</v>
      </c>
    </row>
    <row r="798" spans="1:15" x14ac:dyDescent="0.4">
      <c r="A798">
        <f>Metadados!$D$5</f>
        <v>1195247</v>
      </c>
      <c r="B798" t="str">
        <f>Metadados!$D$6</f>
        <v>TERMINAIS FLUVIAIS DO BRASIL S/A</v>
      </c>
      <c r="C798" t="str">
        <f>Metadados!$D$7</f>
        <v>ITACOATIARA</v>
      </c>
      <c r="D798" t="str">
        <f>Metadados!$D$8</f>
        <v>AM</v>
      </c>
      <c r="E798" t="str">
        <f>Metadados!$D$9</f>
        <v>BRAM025</v>
      </c>
      <c r="F798" t="str">
        <f>Metadados!$D$10</f>
        <v>TFB</v>
      </c>
      <c r="G798" t="s">
        <v>516</v>
      </c>
      <c r="H798" t="s">
        <v>517</v>
      </c>
      <c r="J798" t="s">
        <v>1773</v>
      </c>
      <c r="K798" t="s">
        <v>1774</v>
      </c>
      <c r="L798" t="s">
        <v>3584</v>
      </c>
      <c r="M798" t="s">
        <v>3585</v>
      </c>
      <c r="N798" t="s">
        <v>3586</v>
      </c>
      <c r="O798" t="s">
        <v>3587</v>
      </c>
    </row>
    <row r="799" spans="1:15" x14ac:dyDescent="0.4">
      <c r="A799">
        <f>Metadados!$D$5</f>
        <v>1195247</v>
      </c>
      <c r="B799" t="str">
        <f>Metadados!$D$6</f>
        <v>TERMINAIS FLUVIAIS DO BRASIL S/A</v>
      </c>
      <c r="C799" t="str">
        <f>Metadados!$D$7</f>
        <v>ITACOATIARA</v>
      </c>
      <c r="D799" t="str">
        <f>Metadados!$D$8</f>
        <v>AM</v>
      </c>
      <c r="E799" t="str">
        <f>Metadados!$D$9</f>
        <v>BRAM025</v>
      </c>
      <c r="F799" t="str">
        <f>Metadados!$D$10</f>
        <v>TFB</v>
      </c>
      <c r="G799" t="s">
        <v>530</v>
      </c>
      <c r="H799" t="s">
        <v>531</v>
      </c>
      <c r="J799" t="s">
        <v>3345</v>
      </c>
      <c r="K799" t="s">
        <v>3346</v>
      </c>
      <c r="L799" t="s">
        <v>3588</v>
      </c>
      <c r="M799" t="s">
        <v>3589</v>
      </c>
      <c r="N799" t="s">
        <v>3590</v>
      </c>
      <c r="O799" t="s">
        <v>3591</v>
      </c>
    </row>
    <row r="800" spans="1:15" x14ac:dyDescent="0.4">
      <c r="A800">
        <f>Metadados!$D$5</f>
        <v>1195247</v>
      </c>
      <c r="B800" t="str">
        <f>Metadados!$D$6</f>
        <v>TERMINAIS FLUVIAIS DO BRASIL S/A</v>
      </c>
      <c r="C800" t="str">
        <f>Metadados!$D$7</f>
        <v>ITACOATIARA</v>
      </c>
      <c r="D800" t="str">
        <f>Metadados!$D$8</f>
        <v>AM</v>
      </c>
      <c r="E800" t="str">
        <f>Metadados!$D$9</f>
        <v>BRAM025</v>
      </c>
      <c r="F800" t="str">
        <f>Metadados!$D$10</f>
        <v>TFB</v>
      </c>
      <c r="G800" t="str">
        <f>Metadados!$D$11</f>
        <v>BRAM0250203</v>
      </c>
      <c r="H800" t="str">
        <f>Metadados!$D$12</f>
        <v>BERÇO 5</v>
      </c>
      <c r="I800">
        <v>9700342</v>
      </c>
      <c r="K800" t="s">
        <v>3207</v>
      </c>
      <c r="L800" t="s">
        <v>3259</v>
      </c>
      <c r="M800" t="s">
        <v>3260</v>
      </c>
      <c r="N800" t="s">
        <v>3261</v>
      </c>
      <c r="O800" t="s">
        <v>3262</v>
      </c>
    </row>
    <row r="801" spans="1:15" x14ac:dyDescent="0.4">
      <c r="A801">
        <f>Metadados!$D$5</f>
        <v>1195247</v>
      </c>
      <c r="B801" t="str">
        <f>Metadados!$D$6</f>
        <v>TERMINAIS FLUVIAIS DO BRASIL S/A</v>
      </c>
      <c r="C801" t="str">
        <f>Metadados!$D$7</f>
        <v>ITACOATIARA</v>
      </c>
      <c r="D801" t="str">
        <f>Metadados!$D$8</f>
        <v>AM</v>
      </c>
      <c r="E801" t="str">
        <f>Metadados!$D$9</f>
        <v>BRAM025</v>
      </c>
      <c r="F801" t="str">
        <f>Metadados!$D$10</f>
        <v>TFB</v>
      </c>
      <c r="G801" t="s">
        <v>516</v>
      </c>
      <c r="H801" t="s">
        <v>517</v>
      </c>
      <c r="J801" t="s">
        <v>3043</v>
      </c>
      <c r="K801" t="s">
        <v>2742</v>
      </c>
      <c r="L801" t="s">
        <v>3044</v>
      </c>
      <c r="M801" t="s">
        <v>3045</v>
      </c>
      <c r="N801" t="s">
        <v>3046</v>
      </c>
      <c r="O801" t="s">
        <v>3047</v>
      </c>
    </row>
    <row r="802" spans="1:15" x14ac:dyDescent="0.4">
      <c r="A802">
        <f>Metadados!$D$5</f>
        <v>1195247</v>
      </c>
      <c r="B802" t="str">
        <f>Metadados!$D$6</f>
        <v>TERMINAIS FLUVIAIS DO BRASIL S/A</v>
      </c>
      <c r="C802" t="str">
        <f>Metadados!$D$7</f>
        <v>ITACOATIARA</v>
      </c>
      <c r="D802" t="str">
        <f>Metadados!$D$8</f>
        <v>AM</v>
      </c>
      <c r="E802" t="str">
        <f>Metadados!$D$9</f>
        <v>BRAM025</v>
      </c>
      <c r="F802" t="str">
        <f>Metadados!$D$10</f>
        <v>TFB</v>
      </c>
      <c r="G802" t="s">
        <v>523</v>
      </c>
      <c r="H802" t="s">
        <v>524</v>
      </c>
      <c r="J802" t="s">
        <v>3592</v>
      </c>
      <c r="K802" t="s">
        <v>755</v>
      </c>
      <c r="L802" t="s">
        <v>3593</v>
      </c>
      <c r="M802" t="s">
        <v>3594</v>
      </c>
      <c r="N802" t="s">
        <v>3595</v>
      </c>
      <c r="O802" t="s">
        <v>3596</v>
      </c>
    </row>
    <row r="803" spans="1:15" x14ac:dyDescent="0.4">
      <c r="A803">
        <f>Metadados!$D$5</f>
        <v>1195247</v>
      </c>
      <c r="B803" t="str">
        <f>Metadados!$D$6</f>
        <v>TERMINAIS FLUVIAIS DO BRASIL S/A</v>
      </c>
      <c r="C803" t="str">
        <f>Metadados!$D$7</f>
        <v>ITACOATIARA</v>
      </c>
      <c r="D803" t="str">
        <f>Metadados!$D$8</f>
        <v>AM</v>
      </c>
      <c r="E803" t="str">
        <f>Metadados!$D$9</f>
        <v>BRAM025</v>
      </c>
      <c r="F803" t="str">
        <f>Metadados!$D$10</f>
        <v>TFB</v>
      </c>
      <c r="G803" t="s">
        <v>516</v>
      </c>
      <c r="H803" t="s">
        <v>517</v>
      </c>
      <c r="J803" t="s">
        <v>3597</v>
      </c>
      <c r="K803" t="s">
        <v>3598</v>
      </c>
      <c r="L803" t="s">
        <v>3599</v>
      </c>
      <c r="M803" t="s">
        <v>3600</v>
      </c>
      <c r="N803" t="s">
        <v>3601</v>
      </c>
      <c r="O803" t="s">
        <v>3602</v>
      </c>
    </row>
    <row r="804" spans="1:15" x14ac:dyDescent="0.4">
      <c r="A804">
        <f>Metadados!$D$5</f>
        <v>1195247</v>
      </c>
      <c r="B804" t="str">
        <f>Metadados!$D$6</f>
        <v>TERMINAIS FLUVIAIS DO BRASIL S/A</v>
      </c>
      <c r="C804" t="str">
        <f>Metadados!$D$7</f>
        <v>ITACOATIARA</v>
      </c>
      <c r="D804" t="str">
        <f>Metadados!$D$8</f>
        <v>AM</v>
      </c>
      <c r="E804" t="str">
        <f>Metadados!$D$9</f>
        <v>BRAM025</v>
      </c>
      <c r="F804" t="str">
        <f>Metadados!$D$10</f>
        <v>TFB</v>
      </c>
      <c r="G804" t="s">
        <v>530</v>
      </c>
      <c r="H804" t="s">
        <v>531</v>
      </c>
      <c r="J804" t="s">
        <v>3603</v>
      </c>
      <c r="K804" t="s">
        <v>3604</v>
      </c>
      <c r="L804" t="s">
        <v>3605</v>
      </c>
      <c r="M804" t="s">
        <v>3606</v>
      </c>
      <c r="N804" t="s">
        <v>3607</v>
      </c>
      <c r="O804" t="s">
        <v>3608</v>
      </c>
    </row>
    <row r="805" spans="1:15" x14ac:dyDescent="0.4">
      <c r="A805">
        <f>Metadados!$D$5</f>
        <v>1195247</v>
      </c>
      <c r="B805" t="str">
        <f>Metadados!$D$6</f>
        <v>TERMINAIS FLUVIAIS DO BRASIL S/A</v>
      </c>
      <c r="C805" t="str">
        <f>Metadados!$D$7</f>
        <v>ITACOATIARA</v>
      </c>
      <c r="D805" t="str">
        <f>Metadados!$D$8</f>
        <v>AM</v>
      </c>
      <c r="E805" t="str">
        <f>Metadados!$D$9</f>
        <v>BRAM025</v>
      </c>
      <c r="F805" t="str">
        <f>Metadados!$D$10</f>
        <v>TFB</v>
      </c>
      <c r="G805" t="s">
        <v>516</v>
      </c>
      <c r="H805" t="s">
        <v>517</v>
      </c>
      <c r="J805" t="s">
        <v>1010</v>
      </c>
      <c r="K805" t="s">
        <v>1011</v>
      </c>
      <c r="L805" t="s">
        <v>3609</v>
      </c>
      <c r="M805" t="s">
        <v>3610</v>
      </c>
      <c r="N805" t="s">
        <v>3611</v>
      </c>
      <c r="O805" t="s">
        <v>3612</v>
      </c>
    </row>
    <row r="806" spans="1:15" x14ac:dyDescent="0.4">
      <c r="A806">
        <f>Metadados!$D$5</f>
        <v>1195247</v>
      </c>
      <c r="B806" t="str">
        <f>Metadados!$D$6</f>
        <v>TERMINAIS FLUVIAIS DO BRASIL S/A</v>
      </c>
      <c r="C806" t="str">
        <f>Metadados!$D$7</f>
        <v>ITACOATIARA</v>
      </c>
      <c r="D806" t="str">
        <f>Metadados!$D$8</f>
        <v>AM</v>
      </c>
      <c r="E806" t="str">
        <f>Metadados!$D$9</f>
        <v>BRAM025</v>
      </c>
      <c r="F806" t="str">
        <f>Metadados!$D$10</f>
        <v>TFB</v>
      </c>
      <c r="G806" t="s">
        <v>516</v>
      </c>
      <c r="H806" t="s">
        <v>517</v>
      </c>
      <c r="J806" t="s">
        <v>918</v>
      </c>
      <c r="K806" t="s">
        <v>919</v>
      </c>
      <c r="L806" t="s">
        <v>3613</v>
      </c>
      <c r="M806" t="s">
        <v>3614</v>
      </c>
      <c r="N806" t="s">
        <v>3615</v>
      </c>
      <c r="O806" t="s">
        <v>3616</v>
      </c>
    </row>
    <row r="807" spans="1:15" x14ac:dyDescent="0.4">
      <c r="A807">
        <f>Metadados!$D$5</f>
        <v>1195247</v>
      </c>
      <c r="B807" t="str">
        <f>Metadados!$D$6</f>
        <v>TERMINAIS FLUVIAIS DO BRASIL S/A</v>
      </c>
      <c r="C807" t="str">
        <f>Metadados!$D$7</f>
        <v>ITACOATIARA</v>
      </c>
      <c r="D807" t="str">
        <f>Metadados!$D$8</f>
        <v>AM</v>
      </c>
      <c r="E807" t="str">
        <f>Metadados!$D$9</f>
        <v>BRAM025</v>
      </c>
      <c r="F807" t="str">
        <f>Metadados!$D$10</f>
        <v>TFB</v>
      </c>
      <c r="G807" t="s">
        <v>516</v>
      </c>
      <c r="H807" t="s">
        <v>517</v>
      </c>
      <c r="J807" t="s">
        <v>918</v>
      </c>
      <c r="K807" t="s">
        <v>919</v>
      </c>
      <c r="L807" t="s">
        <v>3613</v>
      </c>
      <c r="M807" t="s">
        <v>3617</v>
      </c>
      <c r="N807" t="s">
        <v>3618</v>
      </c>
      <c r="O807" t="s">
        <v>3616</v>
      </c>
    </row>
    <row r="808" spans="1:15" x14ac:dyDescent="0.4">
      <c r="A808">
        <f>Metadados!$D$5</f>
        <v>1195247</v>
      </c>
      <c r="B808" t="str">
        <f>Metadados!$D$6</f>
        <v>TERMINAIS FLUVIAIS DO BRASIL S/A</v>
      </c>
      <c r="C808" t="str">
        <f>Metadados!$D$7</f>
        <v>ITACOATIARA</v>
      </c>
      <c r="D808" t="str">
        <f>Metadados!$D$8</f>
        <v>AM</v>
      </c>
      <c r="E808" t="str">
        <f>Metadados!$D$9</f>
        <v>BRAM025</v>
      </c>
      <c r="F808" t="str">
        <f>Metadados!$D$10</f>
        <v>TFB</v>
      </c>
      <c r="G808" t="s">
        <v>530</v>
      </c>
      <c r="H808" t="s">
        <v>531</v>
      </c>
      <c r="J808" t="s">
        <v>3619</v>
      </c>
      <c r="K808" t="s">
        <v>557</v>
      </c>
      <c r="L808" t="s">
        <v>3620</v>
      </c>
      <c r="M808" t="s">
        <v>3621</v>
      </c>
      <c r="N808" t="s">
        <v>3615</v>
      </c>
      <c r="O808" t="s">
        <v>3622</v>
      </c>
    </row>
    <row r="809" spans="1:15" x14ac:dyDescent="0.4">
      <c r="A809">
        <f>Metadados!$D$5</f>
        <v>1195247</v>
      </c>
      <c r="B809" t="str">
        <f>Metadados!$D$6</f>
        <v>TERMINAIS FLUVIAIS DO BRASIL S/A</v>
      </c>
      <c r="C809" t="str">
        <f>Metadados!$D$7</f>
        <v>ITACOATIARA</v>
      </c>
      <c r="D809" t="str">
        <f>Metadados!$D$8</f>
        <v>AM</v>
      </c>
      <c r="E809" t="str">
        <f>Metadados!$D$9</f>
        <v>BRAM025</v>
      </c>
      <c r="F809" t="str">
        <f>Metadados!$D$10</f>
        <v>TFB</v>
      </c>
      <c r="G809" t="s">
        <v>516</v>
      </c>
      <c r="H809" t="s">
        <v>517</v>
      </c>
      <c r="J809" t="s">
        <v>924</v>
      </c>
      <c r="K809" t="s">
        <v>925</v>
      </c>
      <c r="L809" t="s">
        <v>3623</v>
      </c>
      <c r="M809" t="s">
        <v>3624</v>
      </c>
      <c r="N809" t="s">
        <v>3625</v>
      </c>
      <c r="O809" t="s">
        <v>3626</v>
      </c>
    </row>
    <row r="810" spans="1:15" x14ac:dyDescent="0.4">
      <c r="A810">
        <f>Metadados!$D$5</f>
        <v>1195247</v>
      </c>
      <c r="B810" t="str">
        <f>Metadados!$D$6</f>
        <v>TERMINAIS FLUVIAIS DO BRASIL S/A</v>
      </c>
      <c r="C810" t="str">
        <f>Metadados!$D$7</f>
        <v>ITACOATIARA</v>
      </c>
      <c r="D810" t="str">
        <f>Metadados!$D$8</f>
        <v>AM</v>
      </c>
      <c r="E810" t="str">
        <f>Metadados!$D$9</f>
        <v>BRAM025</v>
      </c>
      <c r="F810" t="str">
        <f>Metadados!$D$10</f>
        <v>TFB</v>
      </c>
      <c r="G810" t="s">
        <v>516</v>
      </c>
      <c r="H810" t="s">
        <v>517</v>
      </c>
      <c r="J810" t="s">
        <v>924</v>
      </c>
      <c r="K810" t="s">
        <v>925</v>
      </c>
      <c r="L810" t="s">
        <v>3623</v>
      </c>
      <c r="M810" t="s">
        <v>3627</v>
      </c>
      <c r="N810" t="s">
        <v>3628</v>
      </c>
      <c r="O810" t="s">
        <v>3626</v>
      </c>
    </row>
    <row r="811" spans="1:15" x14ac:dyDescent="0.4">
      <c r="A811">
        <f>Metadados!$D$5</f>
        <v>1195247</v>
      </c>
      <c r="B811" t="str">
        <f>Metadados!$D$6</f>
        <v>TERMINAIS FLUVIAIS DO BRASIL S/A</v>
      </c>
      <c r="C811" t="str">
        <f>Metadados!$D$7</f>
        <v>ITACOATIARA</v>
      </c>
      <c r="D811" t="str">
        <f>Metadados!$D$8</f>
        <v>AM</v>
      </c>
      <c r="E811" t="str">
        <f>Metadados!$D$9</f>
        <v>BRAM025</v>
      </c>
      <c r="F811" t="str">
        <f>Metadados!$D$10</f>
        <v>TFB</v>
      </c>
      <c r="G811" t="s">
        <v>530</v>
      </c>
      <c r="H811" t="s">
        <v>531</v>
      </c>
      <c r="J811" t="s">
        <v>1348</v>
      </c>
      <c r="K811" t="s">
        <v>718</v>
      </c>
      <c r="L811" t="s">
        <v>3629</v>
      </c>
      <c r="M811" t="s">
        <v>3630</v>
      </c>
      <c r="N811" t="s">
        <v>3631</v>
      </c>
      <c r="O811" t="s">
        <v>3632</v>
      </c>
    </row>
    <row r="812" spans="1:15" x14ac:dyDescent="0.4">
      <c r="A812">
        <f>Metadados!$D$5</f>
        <v>1195247</v>
      </c>
      <c r="B812" t="str">
        <f>Metadados!$D$6</f>
        <v>TERMINAIS FLUVIAIS DO BRASIL S/A</v>
      </c>
      <c r="C812" t="str">
        <f>Metadados!$D$7</f>
        <v>ITACOATIARA</v>
      </c>
      <c r="D812" t="str">
        <f>Metadados!$D$8</f>
        <v>AM</v>
      </c>
      <c r="E812" t="str">
        <f>Metadados!$D$9</f>
        <v>BRAM025</v>
      </c>
      <c r="F812" t="str">
        <f>Metadados!$D$10</f>
        <v>TFB</v>
      </c>
      <c r="G812" t="str">
        <f>Metadados!$D$11</f>
        <v>BRAM0250203</v>
      </c>
      <c r="H812" t="str">
        <f>Metadados!$D$12</f>
        <v>BERÇO 5</v>
      </c>
      <c r="I812">
        <v>9459034</v>
      </c>
      <c r="K812" t="s">
        <v>3208</v>
      </c>
      <c r="L812" t="s">
        <v>3263</v>
      </c>
      <c r="M812" t="s">
        <v>3264</v>
      </c>
      <c r="N812" t="s">
        <v>3265</v>
      </c>
      <c r="O812" t="s">
        <v>3266</v>
      </c>
    </row>
    <row r="813" spans="1:15" x14ac:dyDescent="0.4">
      <c r="A813">
        <f>Metadados!$D$5</f>
        <v>1195247</v>
      </c>
      <c r="B813" t="str">
        <f>Metadados!$D$6</f>
        <v>TERMINAIS FLUVIAIS DO BRASIL S/A</v>
      </c>
      <c r="C813" t="str">
        <f>Metadados!$D$7</f>
        <v>ITACOATIARA</v>
      </c>
      <c r="D813" t="str">
        <f>Metadados!$D$8</f>
        <v>AM</v>
      </c>
      <c r="E813" t="str">
        <f>Metadados!$D$9</f>
        <v>BRAM025</v>
      </c>
      <c r="F813" t="str">
        <f>Metadados!$D$10</f>
        <v>TFB</v>
      </c>
      <c r="G813" t="s">
        <v>530</v>
      </c>
      <c r="H813" t="s">
        <v>531</v>
      </c>
      <c r="J813" t="s">
        <v>3633</v>
      </c>
      <c r="K813" t="s">
        <v>1181</v>
      </c>
      <c r="L813" t="s">
        <v>3634</v>
      </c>
      <c r="M813" t="s">
        <v>3635</v>
      </c>
      <c r="N813" t="s">
        <v>3636</v>
      </c>
      <c r="O813" t="s">
        <v>3637</v>
      </c>
    </row>
    <row r="814" spans="1:15" x14ac:dyDescent="0.4">
      <c r="A814">
        <f>Metadados!$D$5</f>
        <v>1195247</v>
      </c>
      <c r="B814" t="str">
        <f>Metadados!$D$6</f>
        <v>TERMINAIS FLUVIAIS DO BRASIL S/A</v>
      </c>
      <c r="C814" t="str">
        <f>Metadados!$D$7</f>
        <v>ITACOATIARA</v>
      </c>
      <c r="D814" t="str">
        <f>Metadados!$D$8</f>
        <v>AM</v>
      </c>
      <c r="E814" t="str">
        <f>Metadados!$D$9</f>
        <v>BRAM025</v>
      </c>
      <c r="F814" t="str">
        <f>Metadados!$D$10</f>
        <v>TFB</v>
      </c>
      <c r="G814" t="s">
        <v>516</v>
      </c>
      <c r="H814" t="s">
        <v>517</v>
      </c>
      <c r="J814" t="s">
        <v>1436</v>
      </c>
      <c r="K814" t="s">
        <v>1437</v>
      </c>
      <c r="L814" t="s">
        <v>3638</v>
      </c>
      <c r="M814" t="s">
        <v>3639</v>
      </c>
      <c r="N814" t="s">
        <v>3640</v>
      </c>
      <c r="O814" t="s">
        <v>3641</v>
      </c>
    </row>
    <row r="815" spans="1:15" x14ac:dyDescent="0.4">
      <c r="A815">
        <f>Metadados!$D$5</f>
        <v>1195247</v>
      </c>
      <c r="B815" t="str">
        <f>Metadados!$D$6</f>
        <v>TERMINAIS FLUVIAIS DO BRASIL S/A</v>
      </c>
      <c r="C815" t="str">
        <f>Metadados!$D$7</f>
        <v>ITACOATIARA</v>
      </c>
      <c r="D815" t="str">
        <f>Metadados!$D$8</f>
        <v>AM</v>
      </c>
      <c r="E815" t="str">
        <f>Metadados!$D$9</f>
        <v>BRAM025</v>
      </c>
      <c r="F815" t="str">
        <f>Metadados!$D$10</f>
        <v>TFB</v>
      </c>
      <c r="G815" t="s">
        <v>516</v>
      </c>
      <c r="H815" t="s">
        <v>517</v>
      </c>
      <c r="J815" t="s">
        <v>3642</v>
      </c>
      <c r="K815" t="s">
        <v>623</v>
      </c>
      <c r="L815" t="s">
        <v>3643</v>
      </c>
      <c r="M815" t="s">
        <v>3644</v>
      </c>
      <c r="N815" t="s">
        <v>3645</v>
      </c>
      <c r="O815" t="s">
        <v>3646</v>
      </c>
    </row>
    <row r="816" spans="1:15" x14ac:dyDescent="0.4">
      <c r="A816">
        <f>Metadados!$D$5</f>
        <v>1195247</v>
      </c>
      <c r="B816" t="str">
        <f>Metadados!$D$6</f>
        <v>TERMINAIS FLUVIAIS DO BRASIL S/A</v>
      </c>
      <c r="C816" t="str">
        <f>Metadados!$D$7</f>
        <v>ITACOATIARA</v>
      </c>
      <c r="D816" t="str">
        <f>Metadados!$D$8</f>
        <v>AM</v>
      </c>
      <c r="E816" t="str">
        <f>Metadados!$D$9</f>
        <v>BRAM025</v>
      </c>
      <c r="F816" t="str">
        <f>Metadados!$D$10</f>
        <v>TFB</v>
      </c>
      <c r="G816" t="s">
        <v>516</v>
      </c>
      <c r="H816" t="s">
        <v>517</v>
      </c>
      <c r="J816" t="s">
        <v>3647</v>
      </c>
      <c r="K816" t="s">
        <v>2745</v>
      </c>
      <c r="L816" t="s">
        <v>3648</v>
      </c>
      <c r="M816" t="s">
        <v>3649</v>
      </c>
      <c r="N816" t="s">
        <v>3650</v>
      </c>
      <c r="O816" t="s">
        <v>3651</v>
      </c>
    </row>
    <row r="817" spans="1:15" x14ac:dyDescent="0.4">
      <c r="A817">
        <f>Metadados!$D$5</f>
        <v>1195247</v>
      </c>
      <c r="B817" t="str">
        <f>Metadados!$D$6</f>
        <v>TERMINAIS FLUVIAIS DO BRASIL S/A</v>
      </c>
      <c r="C817" t="str">
        <f>Metadados!$D$7</f>
        <v>ITACOATIARA</v>
      </c>
      <c r="D817" t="str">
        <f>Metadados!$D$8</f>
        <v>AM</v>
      </c>
      <c r="E817" t="str">
        <f>Metadados!$D$9</f>
        <v>BRAM025</v>
      </c>
      <c r="F817" t="str">
        <f>Metadados!$D$10</f>
        <v>TFB</v>
      </c>
      <c r="G817" t="s">
        <v>516</v>
      </c>
      <c r="H817" t="s">
        <v>517</v>
      </c>
      <c r="J817" t="s">
        <v>3652</v>
      </c>
      <c r="K817" t="s">
        <v>2431</v>
      </c>
      <c r="L817" t="s">
        <v>3653</v>
      </c>
      <c r="M817" t="s">
        <v>3654</v>
      </c>
      <c r="N817" t="s">
        <v>3655</v>
      </c>
      <c r="O817" t="s">
        <v>3656</v>
      </c>
    </row>
    <row r="818" spans="1:15" x14ac:dyDescent="0.4">
      <c r="A818">
        <f>Metadados!$D$5</f>
        <v>1195247</v>
      </c>
      <c r="B818" t="str">
        <f>Metadados!$D$6</f>
        <v>TERMINAIS FLUVIAIS DO BRASIL S/A</v>
      </c>
      <c r="C818" t="str">
        <f>Metadados!$D$7</f>
        <v>ITACOATIARA</v>
      </c>
      <c r="D818" t="str">
        <f>Metadados!$D$8</f>
        <v>AM</v>
      </c>
      <c r="E818" t="str">
        <f>Metadados!$D$9</f>
        <v>BRAM025</v>
      </c>
      <c r="F818" t="str">
        <f>Metadados!$D$10</f>
        <v>TFB</v>
      </c>
      <c r="G818" t="s">
        <v>530</v>
      </c>
      <c r="H818" t="s">
        <v>531</v>
      </c>
      <c r="J818" t="s">
        <v>2782</v>
      </c>
      <c r="K818" t="s">
        <v>2731</v>
      </c>
      <c r="L818" t="s">
        <v>3657</v>
      </c>
      <c r="M818" t="s">
        <v>3658</v>
      </c>
      <c r="N818" t="s">
        <v>3659</v>
      </c>
      <c r="O818" t="s">
        <v>3660</v>
      </c>
    </row>
    <row r="819" spans="1:15" x14ac:dyDescent="0.4">
      <c r="A819">
        <f>Metadados!$D$5</f>
        <v>1195247</v>
      </c>
      <c r="B819" t="str">
        <f>Metadados!$D$6</f>
        <v>TERMINAIS FLUVIAIS DO BRASIL S/A</v>
      </c>
      <c r="C819" t="str">
        <f>Metadados!$D$7</f>
        <v>ITACOATIARA</v>
      </c>
      <c r="D819" t="str">
        <f>Metadados!$D$8</f>
        <v>AM</v>
      </c>
      <c r="E819" t="str">
        <f>Metadados!$D$9</f>
        <v>BRAM025</v>
      </c>
      <c r="F819" t="str">
        <f>Metadados!$D$10</f>
        <v>TFB</v>
      </c>
      <c r="G819" t="str">
        <f>Metadados!$D$11</f>
        <v>BRAM0250203</v>
      </c>
      <c r="H819" t="str">
        <f>Metadados!$D$12</f>
        <v>BERÇO 5</v>
      </c>
      <c r="I819">
        <v>9489900</v>
      </c>
      <c r="K819" t="s">
        <v>1883</v>
      </c>
      <c r="L819" t="s">
        <v>3267</v>
      </c>
      <c r="M819" t="s">
        <v>3268</v>
      </c>
      <c r="N819" t="s">
        <v>3269</v>
      </c>
      <c r="O819" t="s">
        <v>3270</v>
      </c>
    </row>
    <row r="820" spans="1:15" x14ac:dyDescent="0.4">
      <c r="A820">
        <f>Metadados!$D$5</f>
        <v>1195247</v>
      </c>
      <c r="B820" t="str">
        <f>Metadados!$D$6</f>
        <v>TERMINAIS FLUVIAIS DO BRASIL S/A</v>
      </c>
      <c r="C820" t="str">
        <f>Metadados!$D$7</f>
        <v>ITACOATIARA</v>
      </c>
      <c r="D820" t="str">
        <f>Metadados!$D$8</f>
        <v>AM</v>
      </c>
      <c r="E820" t="str">
        <f>Metadados!$D$9</f>
        <v>BRAM025</v>
      </c>
      <c r="F820" t="str">
        <f>Metadados!$D$10</f>
        <v>TFB</v>
      </c>
      <c r="G820" t="str">
        <f>Metadados!$D$11</f>
        <v>BRAM0250203</v>
      </c>
      <c r="H820" t="str">
        <f>Metadados!$D$12</f>
        <v>BERÇO 5</v>
      </c>
      <c r="I820">
        <v>9489900</v>
      </c>
      <c r="K820" t="s">
        <v>1883</v>
      </c>
      <c r="L820" t="s">
        <v>3267</v>
      </c>
      <c r="M820" t="s">
        <v>3271</v>
      </c>
      <c r="N820" t="s">
        <v>3269</v>
      </c>
      <c r="O820" t="s">
        <v>3270</v>
      </c>
    </row>
    <row r="821" spans="1:15" x14ac:dyDescent="0.4">
      <c r="A821">
        <f>Metadados!$D$5</f>
        <v>1195247</v>
      </c>
      <c r="B821" t="str">
        <f>Metadados!$D$6</f>
        <v>TERMINAIS FLUVIAIS DO BRASIL S/A</v>
      </c>
      <c r="C821" t="str">
        <f>Metadados!$D$7</f>
        <v>ITACOATIARA</v>
      </c>
      <c r="D821" t="str">
        <f>Metadados!$D$8</f>
        <v>AM</v>
      </c>
      <c r="E821" t="str">
        <f>Metadados!$D$9</f>
        <v>BRAM025</v>
      </c>
      <c r="F821" t="str">
        <f>Metadados!$D$10</f>
        <v>TFB</v>
      </c>
      <c r="G821" t="s">
        <v>516</v>
      </c>
      <c r="H821" t="s">
        <v>517</v>
      </c>
      <c r="J821" t="s">
        <v>2912</v>
      </c>
      <c r="K821" t="s">
        <v>677</v>
      </c>
      <c r="L821" t="s">
        <v>3661</v>
      </c>
      <c r="M821" t="s">
        <v>3662</v>
      </c>
      <c r="N821" t="s">
        <v>3663</v>
      </c>
      <c r="O821" t="s">
        <v>3664</v>
      </c>
    </row>
    <row r="822" spans="1:15" x14ac:dyDescent="0.4">
      <c r="A822">
        <f>Metadados!$D$5</f>
        <v>1195247</v>
      </c>
      <c r="B822" t="str">
        <f>Metadados!$D$6</f>
        <v>TERMINAIS FLUVIAIS DO BRASIL S/A</v>
      </c>
      <c r="C822" t="str">
        <f>Metadados!$D$7</f>
        <v>ITACOATIARA</v>
      </c>
      <c r="D822" t="str">
        <f>Metadados!$D$8</f>
        <v>AM</v>
      </c>
      <c r="E822" t="str">
        <f>Metadados!$D$9</f>
        <v>BRAM025</v>
      </c>
      <c r="F822" t="str">
        <f>Metadados!$D$10</f>
        <v>TFB</v>
      </c>
      <c r="G822" t="s">
        <v>516</v>
      </c>
      <c r="H822" t="s">
        <v>517</v>
      </c>
      <c r="J822" t="s">
        <v>3694</v>
      </c>
      <c r="K822" t="s">
        <v>2258</v>
      </c>
      <c r="L822" t="s">
        <v>3695</v>
      </c>
      <c r="M822" t="s">
        <v>3696</v>
      </c>
      <c r="N822" t="s">
        <v>3663</v>
      </c>
      <c r="O822" t="s">
        <v>3697</v>
      </c>
    </row>
    <row r="823" spans="1:15" x14ac:dyDescent="0.4">
      <c r="A823">
        <f>Metadados!$D$5</f>
        <v>1195247</v>
      </c>
      <c r="B823" t="str">
        <f>Metadados!$D$6</f>
        <v>TERMINAIS FLUVIAIS DO BRASIL S/A</v>
      </c>
      <c r="C823" t="str">
        <f>Metadados!$D$7</f>
        <v>ITACOATIARA</v>
      </c>
      <c r="D823" t="str">
        <f>Metadados!$D$8</f>
        <v>AM</v>
      </c>
      <c r="E823" t="str">
        <f>Metadados!$D$9</f>
        <v>BRAM025</v>
      </c>
      <c r="F823" t="str">
        <f>Metadados!$D$10</f>
        <v>TFB</v>
      </c>
      <c r="G823" t="s">
        <v>516</v>
      </c>
      <c r="H823" t="s">
        <v>517</v>
      </c>
      <c r="J823">
        <v>10217720</v>
      </c>
      <c r="K823" t="s">
        <v>2258</v>
      </c>
      <c r="L823" t="s">
        <v>3695</v>
      </c>
      <c r="M823" t="s">
        <v>3743</v>
      </c>
      <c r="N823" t="s">
        <v>3744</v>
      </c>
      <c r="O823" t="s">
        <v>3697</v>
      </c>
    </row>
    <row r="824" spans="1:15" x14ac:dyDescent="0.4">
      <c r="A824">
        <f>Metadados!$D$5</f>
        <v>1195247</v>
      </c>
      <c r="B824" t="str">
        <f>Metadados!$D$6</f>
        <v>TERMINAIS FLUVIAIS DO BRASIL S/A</v>
      </c>
      <c r="C824" t="str">
        <f>Metadados!$D$7</f>
        <v>ITACOATIARA</v>
      </c>
      <c r="D824" t="str">
        <f>Metadados!$D$8</f>
        <v>AM</v>
      </c>
      <c r="E824" t="str">
        <f>Metadados!$D$9</f>
        <v>BRAM025</v>
      </c>
      <c r="F824" t="str">
        <f>Metadados!$D$10</f>
        <v>TFB</v>
      </c>
      <c r="G824" t="s">
        <v>530</v>
      </c>
      <c r="H824" t="s">
        <v>531</v>
      </c>
      <c r="J824" t="s">
        <v>3665</v>
      </c>
      <c r="K824" t="s">
        <v>3666</v>
      </c>
      <c r="L824" t="s">
        <v>3667</v>
      </c>
      <c r="M824" t="s">
        <v>3668</v>
      </c>
      <c r="N824" t="s">
        <v>3669</v>
      </c>
      <c r="O824" t="s">
        <v>3670</v>
      </c>
    </row>
    <row r="825" spans="1:15" x14ac:dyDescent="0.4">
      <c r="A825">
        <f>Metadados!$D$5</f>
        <v>1195247</v>
      </c>
      <c r="B825" t="str">
        <f>Metadados!$D$6</f>
        <v>TERMINAIS FLUVIAIS DO BRASIL S/A</v>
      </c>
      <c r="C825" t="str">
        <f>Metadados!$D$7</f>
        <v>ITACOATIARA</v>
      </c>
      <c r="D825" t="str">
        <f>Metadados!$D$8</f>
        <v>AM</v>
      </c>
      <c r="E825" t="str">
        <f>Metadados!$D$9</f>
        <v>BRAM025</v>
      </c>
      <c r="F825" t="str">
        <f>Metadados!$D$10</f>
        <v>TFB</v>
      </c>
      <c r="G825" t="s">
        <v>516</v>
      </c>
      <c r="H825" t="s">
        <v>517</v>
      </c>
      <c r="J825" t="s">
        <v>1326</v>
      </c>
      <c r="K825" t="s">
        <v>1327</v>
      </c>
      <c r="L825" t="s">
        <v>3671</v>
      </c>
      <c r="M825" t="s">
        <v>3672</v>
      </c>
      <c r="N825" t="s">
        <v>3673</v>
      </c>
      <c r="O825" t="s">
        <v>3674</v>
      </c>
    </row>
    <row r="826" spans="1:15" x14ac:dyDescent="0.4">
      <c r="A826">
        <f>Metadados!$D$5</f>
        <v>1195247</v>
      </c>
      <c r="B826" t="str">
        <f>Metadados!$D$6</f>
        <v>TERMINAIS FLUVIAIS DO BRASIL S/A</v>
      </c>
      <c r="C826" t="str">
        <f>Metadados!$D$7</f>
        <v>ITACOATIARA</v>
      </c>
      <c r="D826" t="str">
        <f>Metadados!$D$8</f>
        <v>AM</v>
      </c>
      <c r="E826" t="str">
        <f>Metadados!$D$9</f>
        <v>BRAM025</v>
      </c>
      <c r="F826" t="str">
        <f>Metadados!$D$10</f>
        <v>TFB</v>
      </c>
      <c r="G826" t="s">
        <v>516</v>
      </c>
      <c r="H826" t="s">
        <v>517</v>
      </c>
      <c r="J826" t="s">
        <v>1326</v>
      </c>
      <c r="K826" t="s">
        <v>1327</v>
      </c>
      <c r="L826" t="s">
        <v>3671</v>
      </c>
      <c r="M826" t="s">
        <v>3675</v>
      </c>
      <c r="N826" t="s">
        <v>3676</v>
      </c>
      <c r="O826" t="s">
        <v>3674</v>
      </c>
    </row>
    <row r="827" spans="1:15" x14ac:dyDescent="0.4">
      <c r="A827">
        <f>Metadados!$D$5</f>
        <v>1195247</v>
      </c>
      <c r="B827" t="str">
        <f>Metadados!$D$6</f>
        <v>TERMINAIS FLUVIAIS DO BRASIL S/A</v>
      </c>
      <c r="C827" t="str">
        <f>Metadados!$D$7</f>
        <v>ITACOATIARA</v>
      </c>
      <c r="D827" t="str">
        <f>Metadados!$D$8</f>
        <v>AM</v>
      </c>
      <c r="E827" t="str">
        <f>Metadados!$D$9</f>
        <v>BRAM025</v>
      </c>
      <c r="F827" t="str">
        <f>Metadados!$D$10</f>
        <v>TFB</v>
      </c>
      <c r="G827" t="s">
        <v>530</v>
      </c>
      <c r="H827" t="s">
        <v>531</v>
      </c>
      <c r="J827" t="s">
        <v>3677</v>
      </c>
      <c r="K827" t="s">
        <v>567</v>
      </c>
      <c r="L827" t="s">
        <v>3678</v>
      </c>
      <c r="M827" t="s">
        <v>3679</v>
      </c>
      <c r="N827" t="s">
        <v>3680</v>
      </c>
      <c r="O827" t="s">
        <v>3681</v>
      </c>
    </row>
    <row r="828" spans="1:15" x14ac:dyDescent="0.4">
      <c r="A828">
        <f>Metadados!$D$5</f>
        <v>1195247</v>
      </c>
      <c r="B828" t="str">
        <f>Metadados!$D$6</f>
        <v>TERMINAIS FLUVIAIS DO BRASIL S/A</v>
      </c>
      <c r="C828" t="str">
        <f>Metadados!$D$7</f>
        <v>ITACOATIARA</v>
      </c>
      <c r="D828" t="str">
        <f>Metadados!$D$8</f>
        <v>AM</v>
      </c>
      <c r="E828" t="str">
        <f>Metadados!$D$9</f>
        <v>BRAM025</v>
      </c>
      <c r="F828" t="str">
        <f>Metadados!$D$10</f>
        <v>TFB</v>
      </c>
      <c r="G828" t="str">
        <f>Metadados!$D$11</f>
        <v>BRAM0250203</v>
      </c>
      <c r="H828" t="str">
        <f>Metadados!$D$12</f>
        <v>BERÇO 5</v>
      </c>
      <c r="I828">
        <v>9416836</v>
      </c>
      <c r="K828" t="s">
        <v>100</v>
      </c>
      <c r="L828" t="s">
        <v>3272</v>
      </c>
      <c r="M828" t="s">
        <v>3273</v>
      </c>
      <c r="N828" t="s">
        <v>3274</v>
      </c>
      <c r="O828" t="s">
        <v>3275</v>
      </c>
    </row>
    <row r="829" spans="1:15" x14ac:dyDescent="0.4">
      <c r="A829">
        <f>Metadados!$D$5</f>
        <v>1195247</v>
      </c>
      <c r="B829" t="str">
        <f>Metadados!$D$6</f>
        <v>TERMINAIS FLUVIAIS DO BRASIL S/A</v>
      </c>
      <c r="C829" t="str">
        <f>Metadados!$D$7</f>
        <v>ITACOATIARA</v>
      </c>
      <c r="D829" t="str">
        <f>Metadados!$D$8</f>
        <v>AM</v>
      </c>
      <c r="E829" t="str">
        <f>Metadados!$D$9</f>
        <v>BRAM025</v>
      </c>
      <c r="F829" t="str">
        <f>Metadados!$D$10</f>
        <v>TFB</v>
      </c>
      <c r="G829" t="s">
        <v>516</v>
      </c>
      <c r="H829" t="s">
        <v>517</v>
      </c>
      <c r="J829" t="s">
        <v>3682</v>
      </c>
      <c r="K829" t="s">
        <v>820</v>
      </c>
      <c r="L829" t="s">
        <v>3683</v>
      </c>
      <c r="M829" t="s">
        <v>3684</v>
      </c>
      <c r="N829" t="s">
        <v>3685</v>
      </c>
      <c r="O829" t="s">
        <v>3686</v>
      </c>
    </row>
    <row r="830" spans="1:15" x14ac:dyDescent="0.4">
      <c r="A830">
        <f>Metadados!$D$5</f>
        <v>1195247</v>
      </c>
      <c r="B830" t="str">
        <f>Metadados!$D$6</f>
        <v>TERMINAIS FLUVIAIS DO BRASIL S/A</v>
      </c>
      <c r="C830" t="str">
        <f>Metadados!$D$7</f>
        <v>ITACOATIARA</v>
      </c>
      <c r="D830" t="str">
        <f>Metadados!$D$8</f>
        <v>AM</v>
      </c>
      <c r="E830" t="str">
        <f>Metadados!$D$9</f>
        <v>BRAM025</v>
      </c>
      <c r="F830" t="str">
        <f>Metadados!$D$10</f>
        <v>TFB</v>
      </c>
      <c r="G830" t="s">
        <v>516</v>
      </c>
      <c r="H830" t="s">
        <v>517</v>
      </c>
      <c r="J830" t="s">
        <v>3682</v>
      </c>
      <c r="K830" t="s">
        <v>820</v>
      </c>
      <c r="L830" t="s">
        <v>3683</v>
      </c>
      <c r="M830" t="s">
        <v>3687</v>
      </c>
      <c r="N830" t="s">
        <v>3688</v>
      </c>
      <c r="O830" t="s">
        <v>3686</v>
      </c>
    </row>
    <row r="831" spans="1:15" x14ac:dyDescent="0.4">
      <c r="A831">
        <f>Metadados!$D$5</f>
        <v>1195247</v>
      </c>
      <c r="B831" t="str">
        <f>Metadados!$D$6</f>
        <v>TERMINAIS FLUVIAIS DO BRASIL S/A</v>
      </c>
      <c r="C831" t="str">
        <f>Metadados!$D$7</f>
        <v>ITACOATIARA</v>
      </c>
      <c r="D831" t="str">
        <f>Metadados!$D$8</f>
        <v>AM</v>
      </c>
      <c r="E831" t="str">
        <f>Metadados!$D$9</f>
        <v>BRAM025</v>
      </c>
      <c r="F831" t="str">
        <f>Metadados!$D$10</f>
        <v>TFB</v>
      </c>
      <c r="G831" t="s">
        <v>530</v>
      </c>
      <c r="H831" t="s">
        <v>531</v>
      </c>
      <c r="J831" t="s">
        <v>3689</v>
      </c>
      <c r="K831" t="s">
        <v>638</v>
      </c>
      <c r="L831" t="s">
        <v>3690</v>
      </c>
      <c r="M831" t="s">
        <v>3691</v>
      </c>
      <c r="N831" t="s">
        <v>3692</v>
      </c>
      <c r="O831" t="s">
        <v>3693</v>
      </c>
    </row>
    <row r="832" spans="1:15" x14ac:dyDescent="0.4">
      <c r="A832">
        <f>Metadados!$D$5</f>
        <v>1195247</v>
      </c>
      <c r="B832" t="str">
        <f>Metadados!$D$6</f>
        <v>TERMINAIS FLUVIAIS DO BRASIL S/A</v>
      </c>
      <c r="C832" t="str">
        <f>Metadados!$D$7</f>
        <v>ITACOATIARA</v>
      </c>
      <c r="D832" t="str">
        <f>Metadados!$D$8</f>
        <v>AM</v>
      </c>
      <c r="E832" t="str">
        <f>Metadados!$D$9</f>
        <v>BRAM025</v>
      </c>
      <c r="F832" t="str">
        <f>Metadados!$D$10</f>
        <v>TFB</v>
      </c>
      <c r="G832" t="s">
        <v>530</v>
      </c>
      <c r="H832" t="s">
        <v>531</v>
      </c>
      <c r="J832">
        <v>10212086</v>
      </c>
      <c r="K832" t="s">
        <v>638</v>
      </c>
      <c r="L832" t="s">
        <v>3690</v>
      </c>
      <c r="M832" t="s">
        <v>3741</v>
      </c>
      <c r="N832" t="s">
        <v>3742</v>
      </c>
      <c r="O832" t="s">
        <v>3693</v>
      </c>
    </row>
    <row r="833" spans="1:15" x14ac:dyDescent="0.4">
      <c r="A833">
        <f>Metadados!$D$5</f>
        <v>1195247</v>
      </c>
      <c r="B833" t="str">
        <f>Metadados!$D$6</f>
        <v>TERMINAIS FLUVIAIS DO BRASIL S/A</v>
      </c>
      <c r="C833" t="str">
        <f>Metadados!$D$7</f>
        <v>ITACOATIARA</v>
      </c>
      <c r="D833" t="str">
        <f>Metadados!$D$8</f>
        <v>AM</v>
      </c>
      <c r="E833" t="str">
        <f>Metadados!$D$9</f>
        <v>BRAM025</v>
      </c>
      <c r="F833" t="str">
        <f>Metadados!$D$10</f>
        <v>TFB</v>
      </c>
      <c r="G833" t="s">
        <v>530</v>
      </c>
      <c r="H833" t="s">
        <v>531</v>
      </c>
      <c r="J833">
        <v>210275901</v>
      </c>
      <c r="K833" t="s">
        <v>594</v>
      </c>
      <c r="L833" t="s">
        <v>3745</v>
      </c>
      <c r="M833" t="s">
        <v>3746</v>
      </c>
      <c r="N833" t="s">
        <v>3747</v>
      </c>
      <c r="O833" t="s">
        <v>3748</v>
      </c>
    </row>
    <row r="834" spans="1:15" x14ac:dyDescent="0.4">
      <c r="A834">
        <f>Metadados!$D$5</f>
        <v>1195247</v>
      </c>
      <c r="B834" t="str">
        <f>Metadados!$D$6</f>
        <v>TERMINAIS FLUVIAIS DO BRASIL S/A</v>
      </c>
      <c r="C834" t="str">
        <f>Metadados!$D$7</f>
        <v>ITACOATIARA</v>
      </c>
      <c r="D834" t="str">
        <f>Metadados!$D$8</f>
        <v>AM</v>
      </c>
      <c r="E834" t="str">
        <f>Metadados!$D$9</f>
        <v>BRAM025</v>
      </c>
      <c r="F834" t="str">
        <f>Metadados!$D$10</f>
        <v>TFB</v>
      </c>
      <c r="G834" t="s">
        <v>530</v>
      </c>
      <c r="H834" t="s">
        <v>531</v>
      </c>
      <c r="J834">
        <v>11432357</v>
      </c>
      <c r="K834" t="s">
        <v>825</v>
      </c>
      <c r="L834" t="s">
        <v>3749</v>
      </c>
      <c r="M834" t="s">
        <v>3750</v>
      </c>
      <c r="N834" t="s">
        <v>3751</v>
      </c>
      <c r="O834" t="s">
        <v>3752</v>
      </c>
    </row>
    <row r="835" spans="1:15" x14ac:dyDescent="0.4">
      <c r="A835">
        <f>Metadados!$D$5</f>
        <v>1195247</v>
      </c>
      <c r="B835" t="str">
        <f>Metadados!$D$6</f>
        <v>TERMINAIS FLUVIAIS DO BRASIL S/A</v>
      </c>
      <c r="C835" t="str">
        <f>Metadados!$D$7</f>
        <v>ITACOATIARA</v>
      </c>
      <c r="D835" t="str">
        <f>Metadados!$D$8</f>
        <v>AM</v>
      </c>
      <c r="E835" t="str">
        <f>Metadados!$D$9</f>
        <v>BRAM025</v>
      </c>
      <c r="F835" t="str">
        <f>Metadados!$D$10</f>
        <v>TFB</v>
      </c>
      <c r="G835" t="s">
        <v>530</v>
      </c>
      <c r="H835" t="s">
        <v>531</v>
      </c>
      <c r="J835">
        <v>11432357</v>
      </c>
      <c r="K835" t="s">
        <v>825</v>
      </c>
      <c r="L835" t="s">
        <v>3749</v>
      </c>
      <c r="M835" t="s">
        <v>3275</v>
      </c>
      <c r="N835" t="s">
        <v>3753</v>
      </c>
      <c r="O835" t="s">
        <v>3752</v>
      </c>
    </row>
    <row r="836" spans="1:15" x14ac:dyDescent="0.4">
      <c r="A836">
        <f>Metadados!$D$5</f>
        <v>1195247</v>
      </c>
      <c r="B836" t="str">
        <f>Metadados!$D$6</f>
        <v>TERMINAIS FLUVIAIS DO BRASIL S/A</v>
      </c>
      <c r="C836" t="str">
        <f>Metadados!$D$7</f>
        <v>ITACOATIARA</v>
      </c>
      <c r="D836" t="str">
        <f>Metadados!$D$8</f>
        <v>AM</v>
      </c>
      <c r="E836" t="str">
        <f>Metadados!$D$9</f>
        <v>BRAM025</v>
      </c>
      <c r="F836" t="str">
        <f>Metadados!$D$10</f>
        <v>TFB</v>
      </c>
      <c r="G836" t="s">
        <v>523</v>
      </c>
      <c r="H836" t="s">
        <v>524</v>
      </c>
      <c r="J836">
        <v>11426853</v>
      </c>
      <c r="K836" t="s">
        <v>1075</v>
      </c>
      <c r="L836" t="s">
        <v>3753</v>
      </c>
      <c r="M836" t="s">
        <v>3754</v>
      </c>
      <c r="N836" t="s">
        <v>3755</v>
      </c>
      <c r="O836" t="s">
        <v>3756</v>
      </c>
    </row>
    <row r="837" spans="1:15" x14ac:dyDescent="0.4">
      <c r="A837">
        <f>Metadados!$D$5</f>
        <v>1195247</v>
      </c>
      <c r="B837" t="str">
        <f>Metadados!$D$6</f>
        <v>TERMINAIS FLUVIAIS DO BRASIL S/A</v>
      </c>
      <c r="C837" t="str">
        <f>Metadados!$D$7</f>
        <v>ITACOATIARA</v>
      </c>
      <c r="D837" t="str">
        <f>Metadados!$D$8</f>
        <v>AM</v>
      </c>
      <c r="E837" t="str">
        <f>Metadados!$D$9</f>
        <v>BRAM025</v>
      </c>
      <c r="F837" t="str">
        <f>Metadados!$D$10</f>
        <v>TFB</v>
      </c>
      <c r="G837" t="s">
        <v>530</v>
      </c>
      <c r="H837" t="s">
        <v>531</v>
      </c>
      <c r="J837">
        <v>11442751</v>
      </c>
      <c r="K837" t="s">
        <v>3757</v>
      </c>
      <c r="L837" t="s">
        <v>3758</v>
      </c>
      <c r="M837" t="s">
        <v>3759</v>
      </c>
      <c r="N837" t="s">
        <v>3760</v>
      </c>
      <c r="O837" t="s">
        <v>3696</v>
      </c>
    </row>
    <row r="838" spans="1:15" x14ac:dyDescent="0.4">
      <c r="A838">
        <f>Metadados!$D$5</f>
        <v>1195247</v>
      </c>
      <c r="B838" t="str">
        <f>Metadados!$D$6</f>
        <v>TERMINAIS FLUVIAIS DO BRASIL S/A</v>
      </c>
      <c r="C838" t="str">
        <f>Metadados!$D$7</f>
        <v>ITACOATIARA</v>
      </c>
      <c r="D838" t="str">
        <f>Metadados!$D$8</f>
        <v>AM</v>
      </c>
      <c r="E838" t="str">
        <f>Metadados!$D$9</f>
        <v>BRAM025</v>
      </c>
      <c r="F838" t="str">
        <f>Metadados!$D$10</f>
        <v>TFB</v>
      </c>
      <c r="G838" t="s">
        <v>516</v>
      </c>
      <c r="H838" t="s">
        <v>517</v>
      </c>
      <c r="J838">
        <v>10208950</v>
      </c>
      <c r="K838" t="s">
        <v>3761</v>
      </c>
      <c r="L838" t="s">
        <v>3762</v>
      </c>
      <c r="M838" t="s">
        <v>3763</v>
      </c>
      <c r="N838" t="s">
        <v>3764</v>
      </c>
      <c r="O838" t="s">
        <v>3765</v>
      </c>
    </row>
    <row r="839" spans="1:15" x14ac:dyDescent="0.4">
      <c r="A839">
        <f>Metadados!$D$5</f>
        <v>1195247</v>
      </c>
      <c r="B839" t="str">
        <f>Metadados!$D$6</f>
        <v>TERMINAIS FLUVIAIS DO BRASIL S/A</v>
      </c>
      <c r="C839" t="str">
        <f>Metadados!$D$7</f>
        <v>ITACOATIARA</v>
      </c>
      <c r="D839" t="str">
        <f>Metadados!$D$8</f>
        <v>AM</v>
      </c>
      <c r="E839" t="str">
        <f>Metadados!$D$9</f>
        <v>BRAM025</v>
      </c>
      <c r="F839" t="str">
        <f>Metadados!$D$10</f>
        <v>TFB</v>
      </c>
      <c r="G839" t="s">
        <v>523</v>
      </c>
      <c r="H839" t="s">
        <v>524</v>
      </c>
      <c r="J839">
        <v>11431385</v>
      </c>
      <c r="K839" t="s">
        <v>1135</v>
      </c>
      <c r="L839" t="s">
        <v>3766</v>
      </c>
      <c r="M839" t="s">
        <v>3767</v>
      </c>
      <c r="N839" t="s">
        <v>3768</v>
      </c>
      <c r="O839" t="s">
        <v>3769</v>
      </c>
    </row>
    <row r="840" spans="1:15" x14ac:dyDescent="0.4">
      <c r="A840">
        <f>Metadados!$D$5</f>
        <v>1195247</v>
      </c>
      <c r="B840" t="str">
        <f>Metadados!$D$6</f>
        <v>TERMINAIS FLUVIAIS DO BRASIL S/A</v>
      </c>
      <c r="C840" t="str">
        <f>Metadados!$D$7</f>
        <v>ITACOATIARA</v>
      </c>
      <c r="D840" t="str">
        <f>Metadados!$D$8</f>
        <v>AM</v>
      </c>
      <c r="E840" t="str">
        <f>Metadados!$D$9</f>
        <v>BRAM025</v>
      </c>
      <c r="F840" t="str">
        <f>Metadados!$D$10</f>
        <v>TFB</v>
      </c>
      <c r="G840" t="s">
        <v>516</v>
      </c>
      <c r="H840" t="s">
        <v>517</v>
      </c>
      <c r="J840">
        <v>11462035</v>
      </c>
      <c r="K840" t="s">
        <v>1738</v>
      </c>
      <c r="L840" t="s">
        <v>3770</v>
      </c>
      <c r="M840" t="s">
        <v>3771</v>
      </c>
      <c r="N840" t="s">
        <v>3772</v>
      </c>
      <c r="O840" t="s">
        <v>3773</v>
      </c>
    </row>
    <row r="841" spans="1:15" x14ac:dyDescent="0.4">
      <c r="A841">
        <f>Metadados!$D$5</f>
        <v>1195247</v>
      </c>
      <c r="B841" t="str">
        <f>Metadados!$D$6</f>
        <v>TERMINAIS FLUVIAIS DO BRASIL S/A</v>
      </c>
      <c r="C841" t="str">
        <f>Metadados!$D$7</f>
        <v>ITACOATIARA</v>
      </c>
      <c r="D841" t="str">
        <f>Metadados!$D$8</f>
        <v>AM</v>
      </c>
      <c r="E841" t="str">
        <f>Metadados!$D$9</f>
        <v>BRAM025</v>
      </c>
      <c r="F841" t="str">
        <f>Metadados!$D$10</f>
        <v>TFB</v>
      </c>
      <c r="G841" t="s">
        <v>530</v>
      </c>
      <c r="H841" t="s">
        <v>531</v>
      </c>
      <c r="J841">
        <v>11445815</v>
      </c>
      <c r="K841" t="s">
        <v>3774</v>
      </c>
      <c r="L841" t="s">
        <v>3775</v>
      </c>
      <c r="M841" t="s">
        <v>3776</v>
      </c>
      <c r="N841" t="s">
        <v>3777</v>
      </c>
      <c r="O841" t="s">
        <v>3778</v>
      </c>
    </row>
    <row r="842" spans="1:15" x14ac:dyDescent="0.4">
      <c r="A842">
        <f>Metadados!$D$5</f>
        <v>1195247</v>
      </c>
      <c r="B842" t="str">
        <f>Metadados!$D$6</f>
        <v>TERMINAIS FLUVIAIS DO BRASIL S/A</v>
      </c>
      <c r="C842" t="str">
        <f>Metadados!$D$7</f>
        <v>ITACOATIARA</v>
      </c>
      <c r="D842" t="str">
        <f>Metadados!$D$8</f>
        <v>AM</v>
      </c>
      <c r="E842" t="str">
        <f>Metadados!$D$9</f>
        <v>BRAM025</v>
      </c>
      <c r="F842" t="str">
        <f>Metadados!$D$10</f>
        <v>TFB</v>
      </c>
      <c r="G842" t="s">
        <v>516</v>
      </c>
      <c r="H842" t="s">
        <v>517</v>
      </c>
      <c r="J842">
        <v>11461802</v>
      </c>
      <c r="K842" t="s">
        <v>2180</v>
      </c>
      <c r="L842" t="s">
        <v>3779</v>
      </c>
      <c r="M842" t="s">
        <v>3780</v>
      </c>
      <c r="N842" t="s">
        <v>3781</v>
      </c>
      <c r="O842" t="s">
        <v>3782</v>
      </c>
    </row>
    <row r="843" spans="1:15" x14ac:dyDescent="0.4">
      <c r="A843">
        <f>Metadados!$D$5</f>
        <v>1195247</v>
      </c>
      <c r="B843" t="str">
        <f>Metadados!$D$6</f>
        <v>TERMINAIS FLUVIAIS DO BRASIL S/A</v>
      </c>
      <c r="C843" t="str">
        <f>Metadados!$D$7</f>
        <v>ITACOATIARA</v>
      </c>
      <c r="D843" t="str">
        <f>Metadados!$D$8</f>
        <v>AM</v>
      </c>
      <c r="E843" t="str">
        <f>Metadados!$D$9</f>
        <v>BRAM025</v>
      </c>
      <c r="F843" t="str">
        <f>Metadados!$D$10</f>
        <v>TFB</v>
      </c>
      <c r="G843" t="s">
        <v>530</v>
      </c>
      <c r="H843" t="s">
        <v>531</v>
      </c>
      <c r="J843">
        <v>11477857</v>
      </c>
      <c r="K843" t="s">
        <v>2737</v>
      </c>
      <c r="L843" t="s">
        <v>3783</v>
      </c>
      <c r="M843" t="s">
        <v>3784</v>
      </c>
      <c r="N843" t="s">
        <v>3785</v>
      </c>
      <c r="O843" t="s">
        <v>3786</v>
      </c>
    </row>
    <row r="844" spans="1:15" x14ac:dyDescent="0.4">
      <c r="A844">
        <f>Metadados!$D$5</f>
        <v>1195247</v>
      </c>
      <c r="B844" t="str">
        <f>Metadados!$D$6</f>
        <v>TERMINAIS FLUVIAIS DO BRASIL S/A</v>
      </c>
      <c r="C844" t="str">
        <f>Metadados!$D$7</f>
        <v>ITACOATIARA</v>
      </c>
      <c r="D844" t="str">
        <f>Metadados!$D$8</f>
        <v>AM</v>
      </c>
      <c r="E844" t="str">
        <f>Metadados!$D$9</f>
        <v>BRAM025</v>
      </c>
      <c r="F844" t="str">
        <f>Metadados!$D$10</f>
        <v>TFB</v>
      </c>
      <c r="G844" t="str">
        <f>Metadados!$D$11</f>
        <v>BRAM0250203</v>
      </c>
      <c r="H844" t="str">
        <f>Metadados!$D$12</f>
        <v>BERÇO 5</v>
      </c>
      <c r="I844">
        <v>9407392</v>
      </c>
      <c r="K844" t="s">
        <v>1884</v>
      </c>
      <c r="L844" s="18" t="s">
        <v>4661</v>
      </c>
      <c r="M844" s="18" t="s">
        <v>4662</v>
      </c>
      <c r="N844" s="18" t="s">
        <v>4663</v>
      </c>
      <c r="O844" s="18" t="s">
        <v>4664</v>
      </c>
    </row>
    <row r="845" spans="1:15" x14ac:dyDescent="0.4">
      <c r="A845">
        <f>Metadados!$D$5</f>
        <v>1195247</v>
      </c>
      <c r="B845" t="str">
        <f>Metadados!$D$6</f>
        <v>TERMINAIS FLUVIAIS DO BRASIL S/A</v>
      </c>
      <c r="C845" t="str">
        <f>Metadados!$D$7</f>
        <v>ITACOATIARA</v>
      </c>
      <c r="D845" t="str">
        <f>Metadados!$D$8</f>
        <v>AM</v>
      </c>
      <c r="E845" t="str">
        <f>Metadados!$D$9</f>
        <v>BRAM025</v>
      </c>
      <c r="F845" t="str">
        <f>Metadados!$D$10</f>
        <v>TFB</v>
      </c>
      <c r="G845" t="str">
        <f>Metadados!$D$11</f>
        <v>BRAM0250203</v>
      </c>
      <c r="H845" t="str">
        <f>Metadados!$D$12</f>
        <v>BERÇO 5</v>
      </c>
      <c r="I845">
        <v>9407392</v>
      </c>
      <c r="K845" t="s">
        <v>1884</v>
      </c>
      <c r="L845" s="18" t="s">
        <v>4661</v>
      </c>
      <c r="M845" s="18" t="s">
        <v>3788</v>
      </c>
      <c r="N845" s="18" t="s">
        <v>4665</v>
      </c>
      <c r="O845" s="18" t="s">
        <v>4664</v>
      </c>
    </row>
    <row r="846" spans="1:15" x14ac:dyDescent="0.4">
      <c r="A846">
        <f>Metadados!$D$5</f>
        <v>1195247</v>
      </c>
      <c r="B846" t="str">
        <f>Metadados!$D$6</f>
        <v>TERMINAIS FLUVIAIS DO BRASIL S/A</v>
      </c>
      <c r="C846" t="str">
        <f>Metadados!$D$7</f>
        <v>ITACOATIARA</v>
      </c>
      <c r="D846" t="str">
        <f>Metadados!$D$8</f>
        <v>AM</v>
      </c>
      <c r="E846" t="str">
        <f>Metadados!$D$9</f>
        <v>BRAM025</v>
      </c>
      <c r="F846" t="str">
        <f>Metadados!$D$10</f>
        <v>TFB</v>
      </c>
      <c r="G846" t="str">
        <f>Metadados!$D$11</f>
        <v>BRAM0250203</v>
      </c>
      <c r="H846" t="str">
        <f>Metadados!$D$12</f>
        <v>BERÇO 5</v>
      </c>
      <c r="I846">
        <v>9407392</v>
      </c>
      <c r="K846" t="s">
        <v>1884</v>
      </c>
      <c r="L846" s="18" t="s">
        <v>4661</v>
      </c>
      <c r="M846" s="18" t="s">
        <v>4666</v>
      </c>
      <c r="N846" s="18" t="s">
        <v>4667</v>
      </c>
      <c r="O846" s="18" t="s">
        <v>4664</v>
      </c>
    </row>
    <row r="847" spans="1:15" x14ac:dyDescent="0.4">
      <c r="A847">
        <f>Metadados!$D$5</f>
        <v>1195247</v>
      </c>
      <c r="B847" t="str">
        <f>Metadados!$D$6</f>
        <v>TERMINAIS FLUVIAIS DO BRASIL S/A</v>
      </c>
      <c r="C847" t="str">
        <f>Metadados!$D$7</f>
        <v>ITACOATIARA</v>
      </c>
      <c r="D847" t="str">
        <f>Metadados!$D$8</f>
        <v>AM</v>
      </c>
      <c r="E847" t="str">
        <f>Metadados!$D$9</f>
        <v>BRAM025</v>
      </c>
      <c r="F847" t="str">
        <f>Metadados!$D$10</f>
        <v>TFB</v>
      </c>
      <c r="G847" t="s">
        <v>516</v>
      </c>
      <c r="H847" t="s">
        <v>517</v>
      </c>
      <c r="J847">
        <v>11445459</v>
      </c>
      <c r="K847" t="s">
        <v>1289</v>
      </c>
      <c r="L847" t="s">
        <v>3787</v>
      </c>
      <c r="M847" t="s">
        <v>3788</v>
      </c>
      <c r="N847" t="s">
        <v>3789</v>
      </c>
      <c r="O847" t="s">
        <v>3790</v>
      </c>
    </row>
    <row r="848" spans="1:15" x14ac:dyDescent="0.4">
      <c r="A848">
        <f>Metadados!$D$5</f>
        <v>1195247</v>
      </c>
      <c r="B848" t="str">
        <f>Metadados!$D$6</f>
        <v>TERMINAIS FLUVIAIS DO BRASIL S/A</v>
      </c>
      <c r="C848" t="str">
        <f>Metadados!$D$7</f>
        <v>ITACOATIARA</v>
      </c>
      <c r="D848" t="str">
        <f>Metadados!$D$8</f>
        <v>AM</v>
      </c>
      <c r="E848" t="str">
        <f>Metadados!$D$9</f>
        <v>BRAM025</v>
      </c>
      <c r="F848" t="str">
        <f>Metadados!$D$10</f>
        <v>TFB</v>
      </c>
      <c r="G848" t="s">
        <v>530</v>
      </c>
      <c r="H848" t="s">
        <v>531</v>
      </c>
      <c r="J848">
        <v>10208950</v>
      </c>
      <c r="K848" t="s">
        <v>3761</v>
      </c>
      <c r="L848" t="s">
        <v>3791</v>
      </c>
      <c r="M848" t="s">
        <v>3792</v>
      </c>
      <c r="N848" t="s">
        <v>3793</v>
      </c>
      <c r="O848" t="s">
        <v>3794</v>
      </c>
    </row>
    <row r="849" spans="1:15" x14ac:dyDescent="0.4">
      <c r="A849">
        <f>Metadados!$D$5</f>
        <v>1195247</v>
      </c>
      <c r="B849" t="str">
        <f>Metadados!$D$6</f>
        <v>TERMINAIS FLUVIAIS DO BRASIL S/A</v>
      </c>
      <c r="C849" t="str">
        <f>Metadados!$D$7</f>
        <v>ITACOATIARA</v>
      </c>
      <c r="D849" t="str">
        <f>Metadados!$D$8</f>
        <v>AM</v>
      </c>
      <c r="E849" t="str">
        <f>Metadados!$D$9</f>
        <v>BRAM025</v>
      </c>
      <c r="F849" t="str">
        <f>Metadados!$D$10</f>
        <v>TFB</v>
      </c>
      <c r="G849" t="s">
        <v>516</v>
      </c>
      <c r="H849" t="s">
        <v>517</v>
      </c>
      <c r="J849">
        <v>11462027</v>
      </c>
      <c r="K849" t="s">
        <v>805</v>
      </c>
      <c r="L849" t="s">
        <v>3795</v>
      </c>
      <c r="M849" t="s">
        <v>3796</v>
      </c>
      <c r="N849" t="s">
        <v>3797</v>
      </c>
      <c r="O849" t="s">
        <v>3798</v>
      </c>
    </row>
    <row r="850" spans="1:15" x14ac:dyDescent="0.4">
      <c r="A850">
        <f>Metadados!$D$5</f>
        <v>1195247</v>
      </c>
      <c r="B850" t="str">
        <f>Metadados!$D$6</f>
        <v>TERMINAIS FLUVIAIS DO BRASIL S/A</v>
      </c>
      <c r="C850" t="str">
        <f>Metadados!$D$7</f>
        <v>ITACOATIARA</v>
      </c>
      <c r="D850" t="str">
        <f>Metadados!$D$8</f>
        <v>AM</v>
      </c>
      <c r="E850" t="str">
        <f>Metadados!$D$9</f>
        <v>BRAM025</v>
      </c>
      <c r="F850" t="str">
        <f>Metadados!$D$10</f>
        <v>TFB</v>
      </c>
      <c r="G850" t="s">
        <v>530</v>
      </c>
      <c r="H850" t="s">
        <v>531</v>
      </c>
      <c r="J850">
        <v>11475561</v>
      </c>
      <c r="K850" t="s">
        <v>1246</v>
      </c>
      <c r="L850" t="s">
        <v>3799</v>
      </c>
      <c r="M850" t="s">
        <v>3800</v>
      </c>
      <c r="N850" t="s">
        <v>3801</v>
      </c>
      <c r="O850" t="s">
        <v>3802</v>
      </c>
    </row>
    <row r="851" spans="1:15" x14ac:dyDescent="0.4">
      <c r="A851">
        <f>Metadados!$D$5</f>
        <v>1195247</v>
      </c>
      <c r="B851" t="str">
        <f>Metadados!$D$6</f>
        <v>TERMINAIS FLUVIAIS DO BRASIL S/A</v>
      </c>
      <c r="C851" t="str">
        <f>Metadados!$D$7</f>
        <v>ITACOATIARA</v>
      </c>
      <c r="D851" t="str">
        <f>Metadados!$D$8</f>
        <v>AM</v>
      </c>
      <c r="E851" t="str">
        <f>Metadados!$D$9</f>
        <v>BRAM025</v>
      </c>
      <c r="F851" t="str">
        <f>Metadados!$D$10</f>
        <v>TFB</v>
      </c>
      <c r="G851" t="s">
        <v>516</v>
      </c>
      <c r="H851" t="s">
        <v>517</v>
      </c>
      <c r="J851">
        <v>11428244</v>
      </c>
      <c r="K851" t="s">
        <v>835</v>
      </c>
      <c r="L851" t="s">
        <v>3803</v>
      </c>
      <c r="M851" t="s">
        <v>3804</v>
      </c>
      <c r="N851" t="s">
        <v>3805</v>
      </c>
      <c r="O851" t="s">
        <v>3806</v>
      </c>
    </row>
    <row r="852" spans="1:15" x14ac:dyDescent="0.4">
      <c r="A852">
        <f>Metadados!$D$5</f>
        <v>1195247</v>
      </c>
      <c r="B852" t="str">
        <f>Metadados!$D$6</f>
        <v>TERMINAIS FLUVIAIS DO BRASIL S/A</v>
      </c>
      <c r="C852" t="str">
        <f>Metadados!$D$7</f>
        <v>ITACOATIARA</v>
      </c>
      <c r="D852" t="str">
        <f>Metadados!$D$8</f>
        <v>AM</v>
      </c>
      <c r="E852" t="str">
        <f>Metadados!$D$9</f>
        <v>BRAM025</v>
      </c>
      <c r="F852" t="str">
        <f>Metadados!$D$10</f>
        <v>TFB</v>
      </c>
      <c r="G852" t="str">
        <f>Metadados!$D$11</f>
        <v>BRAM0250203</v>
      </c>
      <c r="H852" t="str">
        <f>Metadados!$D$12</f>
        <v>BERÇO 5</v>
      </c>
      <c r="I852">
        <v>9356751</v>
      </c>
      <c r="K852" t="s">
        <v>3698</v>
      </c>
      <c r="L852" s="18" t="s">
        <v>4668</v>
      </c>
      <c r="M852" s="18" t="s">
        <v>4669</v>
      </c>
      <c r="N852" s="18" t="s">
        <v>4670</v>
      </c>
      <c r="O852" s="18" t="s">
        <v>4671</v>
      </c>
    </row>
    <row r="853" spans="1:15" x14ac:dyDescent="0.4">
      <c r="A853">
        <f>Metadados!$D$5</f>
        <v>1195247</v>
      </c>
      <c r="B853" t="str">
        <f>Metadados!$D$6</f>
        <v>TERMINAIS FLUVIAIS DO BRASIL S/A</v>
      </c>
      <c r="C853" t="str">
        <f>Metadados!$D$7</f>
        <v>ITACOATIARA</v>
      </c>
      <c r="D853" t="str">
        <f>Metadados!$D$8</f>
        <v>AM</v>
      </c>
      <c r="E853" t="str">
        <f>Metadados!$D$9</f>
        <v>BRAM025</v>
      </c>
      <c r="F853" t="str">
        <f>Metadados!$D$10</f>
        <v>TFB</v>
      </c>
      <c r="G853" t="s">
        <v>516</v>
      </c>
      <c r="H853" t="s">
        <v>517</v>
      </c>
      <c r="J853">
        <v>11446854</v>
      </c>
      <c r="K853" t="s">
        <v>562</v>
      </c>
      <c r="L853" t="s">
        <v>3807</v>
      </c>
      <c r="M853" t="s">
        <v>3808</v>
      </c>
      <c r="N853" t="s">
        <v>3809</v>
      </c>
      <c r="O853" t="s">
        <v>3810</v>
      </c>
    </row>
    <row r="854" spans="1:15" x14ac:dyDescent="0.4">
      <c r="A854">
        <f>Metadados!$D$5</f>
        <v>1195247</v>
      </c>
      <c r="B854" t="str">
        <f>Metadados!$D$6</f>
        <v>TERMINAIS FLUVIAIS DO BRASIL S/A</v>
      </c>
      <c r="C854" t="str">
        <f>Metadados!$D$7</f>
        <v>ITACOATIARA</v>
      </c>
      <c r="D854" t="str">
        <f>Metadados!$D$8</f>
        <v>AM</v>
      </c>
      <c r="E854" t="str">
        <f>Metadados!$D$9</f>
        <v>BRAM025</v>
      </c>
      <c r="F854" t="str">
        <f>Metadados!$D$10</f>
        <v>TFB</v>
      </c>
      <c r="G854" t="s">
        <v>530</v>
      </c>
      <c r="H854" t="s">
        <v>531</v>
      </c>
      <c r="J854">
        <v>10223258</v>
      </c>
      <c r="K854" t="s">
        <v>2224</v>
      </c>
      <c r="L854" t="s">
        <v>3811</v>
      </c>
      <c r="M854" t="s">
        <v>3812</v>
      </c>
      <c r="N854" t="s">
        <v>3813</v>
      </c>
      <c r="O854" t="s">
        <v>3814</v>
      </c>
    </row>
    <row r="855" spans="1:15" x14ac:dyDescent="0.4">
      <c r="A855">
        <f>Metadados!$D$5</f>
        <v>1195247</v>
      </c>
      <c r="B855" t="str">
        <f>Metadados!$D$6</f>
        <v>TERMINAIS FLUVIAIS DO BRASIL S/A</v>
      </c>
      <c r="C855" t="str">
        <f>Metadados!$D$7</f>
        <v>ITACOATIARA</v>
      </c>
      <c r="D855" t="str">
        <f>Metadados!$D$8</f>
        <v>AM</v>
      </c>
      <c r="E855" t="str">
        <f>Metadados!$D$9</f>
        <v>BRAM025</v>
      </c>
      <c r="F855" t="str">
        <f>Metadados!$D$10</f>
        <v>TFB</v>
      </c>
      <c r="G855" t="s">
        <v>516</v>
      </c>
      <c r="H855" t="s">
        <v>517</v>
      </c>
      <c r="J855">
        <v>11435232</v>
      </c>
      <c r="K855" t="s">
        <v>1315</v>
      </c>
      <c r="L855" t="s">
        <v>3815</v>
      </c>
      <c r="M855" t="s">
        <v>3816</v>
      </c>
      <c r="N855" t="s">
        <v>3817</v>
      </c>
      <c r="O855" t="s">
        <v>3818</v>
      </c>
    </row>
    <row r="856" spans="1:15" x14ac:dyDescent="0.4">
      <c r="A856">
        <f>Metadados!$D$5</f>
        <v>1195247</v>
      </c>
      <c r="B856" t="str">
        <f>Metadados!$D$6</f>
        <v>TERMINAIS FLUVIAIS DO BRASIL S/A</v>
      </c>
      <c r="C856" t="str">
        <f>Metadados!$D$7</f>
        <v>ITACOATIARA</v>
      </c>
      <c r="D856" t="str">
        <f>Metadados!$D$8</f>
        <v>AM</v>
      </c>
      <c r="E856" t="str">
        <f>Metadados!$D$9</f>
        <v>BRAM025</v>
      </c>
      <c r="F856" t="str">
        <f>Metadados!$D$10</f>
        <v>TFB</v>
      </c>
      <c r="G856" t="s">
        <v>530</v>
      </c>
      <c r="H856" t="s">
        <v>531</v>
      </c>
      <c r="J856">
        <v>11426381</v>
      </c>
      <c r="K856" t="s">
        <v>609</v>
      </c>
      <c r="L856" t="s">
        <v>3819</v>
      </c>
      <c r="M856" t="s">
        <v>3820</v>
      </c>
      <c r="N856" t="s">
        <v>3821</v>
      </c>
      <c r="O856" t="s">
        <v>3822</v>
      </c>
    </row>
    <row r="857" spans="1:15" x14ac:dyDescent="0.4">
      <c r="A857">
        <f>Metadados!$D$5</f>
        <v>1195247</v>
      </c>
      <c r="B857" t="str">
        <f>Metadados!$D$6</f>
        <v>TERMINAIS FLUVIAIS DO BRASIL S/A</v>
      </c>
      <c r="C857" t="str">
        <f>Metadados!$D$7</f>
        <v>ITACOATIARA</v>
      </c>
      <c r="D857" t="str">
        <f>Metadados!$D$8</f>
        <v>AM</v>
      </c>
      <c r="E857" t="str">
        <f>Metadados!$D$9</f>
        <v>BRAM025</v>
      </c>
      <c r="F857" t="str">
        <f>Metadados!$D$10</f>
        <v>TFB</v>
      </c>
      <c r="G857" t="str">
        <f>Metadados!$D$11</f>
        <v>BRAM0250203</v>
      </c>
      <c r="H857" t="str">
        <f>Metadados!$D$12</f>
        <v>BERÇO 5</v>
      </c>
      <c r="I857">
        <v>9407392</v>
      </c>
      <c r="K857" t="s">
        <v>1884</v>
      </c>
      <c r="L857" s="18" t="s">
        <v>4672</v>
      </c>
      <c r="M857" s="18" t="s">
        <v>4673</v>
      </c>
      <c r="N857" s="18" t="s">
        <v>4674</v>
      </c>
      <c r="O857" s="18" t="s">
        <v>4675</v>
      </c>
    </row>
    <row r="858" spans="1:15" x14ac:dyDescent="0.4">
      <c r="A858">
        <f>Metadados!$D$5</f>
        <v>1195247</v>
      </c>
      <c r="B858" t="str">
        <f>Metadados!$D$6</f>
        <v>TERMINAIS FLUVIAIS DO BRASIL S/A</v>
      </c>
      <c r="C858" t="str">
        <f>Metadados!$D$7</f>
        <v>ITACOATIARA</v>
      </c>
      <c r="D858" t="str">
        <f>Metadados!$D$8</f>
        <v>AM</v>
      </c>
      <c r="E858" t="str">
        <f>Metadados!$D$9</f>
        <v>BRAM025</v>
      </c>
      <c r="F858" t="str">
        <f>Metadados!$D$10</f>
        <v>TFB</v>
      </c>
      <c r="G858" t="str">
        <f>Metadados!$D$11</f>
        <v>BRAM0250203</v>
      </c>
      <c r="H858" t="str">
        <f>Metadados!$D$12</f>
        <v>BERÇO 5</v>
      </c>
      <c r="I858">
        <v>9407392</v>
      </c>
      <c r="K858" t="s">
        <v>1884</v>
      </c>
      <c r="L858" s="18" t="s">
        <v>4672</v>
      </c>
      <c r="M858" s="18" t="s">
        <v>4676</v>
      </c>
      <c r="N858" s="18" t="s">
        <v>4677</v>
      </c>
      <c r="O858" s="18" t="s">
        <v>4675</v>
      </c>
    </row>
    <row r="859" spans="1:15" x14ac:dyDescent="0.4">
      <c r="A859">
        <f>Metadados!$D$5</f>
        <v>1195247</v>
      </c>
      <c r="B859" t="str">
        <f>Metadados!$D$6</f>
        <v>TERMINAIS FLUVIAIS DO BRASIL S/A</v>
      </c>
      <c r="C859" t="str">
        <f>Metadados!$D$7</f>
        <v>ITACOATIARA</v>
      </c>
      <c r="D859" t="str">
        <f>Metadados!$D$8</f>
        <v>AM</v>
      </c>
      <c r="E859" t="str">
        <f>Metadados!$D$9</f>
        <v>BRAM025</v>
      </c>
      <c r="F859" t="str">
        <f>Metadados!$D$10</f>
        <v>TFB</v>
      </c>
      <c r="G859" t="s">
        <v>530</v>
      </c>
      <c r="H859" t="s">
        <v>531</v>
      </c>
      <c r="J859">
        <v>11427272</v>
      </c>
      <c r="K859" t="s">
        <v>1240</v>
      </c>
      <c r="L859" t="s">
        <v>3823</v>
      </c>
      <c r="M859" t="s">
        <v>3824</v>
      </c>
      <c r="N859" t="s">
        <v>3825</v>
      </c>
      <c r="O859" t="s">
        <v>3826</v>
      </c>
    </row>
    <row r="860" spans="1:15" x14ac:dyDescent="0.4">
      <c r="A860">
        <f>Metadados!$D$5</f>
        <v>1195247</v>
      </c>
      <c r="B860" t="str">
        <f>Metadados!$D$6</f>
        <v>TERMINAIS FLUVIAIS DO BRASIL S/A</v>
      </c>
      <c r="C860" t="str">
        <f>Metadados!$D$7</f>
        <v>ITACOATIARA</v>
      </c>
      <c r="D860" t="str">
        <f>Metadados!$D$8</f>
        <v>AM</v>
      </c>
      <c r="E860" t="str">
        <f>Metadados!$D$9</f>
        <v>BRAM025</v>
      </c>
      <c r="F860" t="str">
        <f>Metadados!$D$10</f>
        <v>TFB</v>
      </c>
      <c r="G860" t="s">
        <v>516</v>
      </c>
      <c r="H860" t="s">
        <v>517</v>
      </c>
      <c r="J860">
        <v>11438266</v>
      </c>
      <c r="K860" t="s">
        <v>1950</v>
      </c>
      <c r="L860" t="s">
        <v>3827</v>
      </c>
      <c r="M860" t="s">
        <v>3828</v>
      </c>
      <c r="N860" t="s">
        <v>3829</v>
      </c>
      <c r="O860" t="s">
        <v>3830</v>
      </c>
    </row>
    <row r="861" spans="1:15" x14ac:dyDescent="0.4">
      <c r="A861">
        <f>Metadados!$D$5</f>
        <v>1195247</v>
      </c>
      <c r="B861" t="str">
        <f>Metadados!$D$6</f>
        <v>TERMINAIS FLUVIAIS DO BRASIL S/A</v>
      </c>
      <c r="C861" t="str">
        <f>Metadados!$D$7</f>
        <v>ITACOATIARA</v>
      </c>
      <c r="D861" t="str">
        <f>Metadados!$D$8</f>
        <v>AM</v>
      </c>
      <c r="E861" t="str">
        <f>Metadados!$D$9</f>
        <v>BRAM025</v>
      </c>
      <c r="F861" t="str">
        <f>Metadados!$D$10</f>
        <v>TFB</v>
      </c>
      <c r="G861" t="s">
        <v>530</v>
      </c>
      <c r="H861" t="s">
        <v>531</v>
      </c>
      <c r="J861">
        <v>10207022</v>
      </c>
      <c r="K861" t="s">
        <v>1688</v>
      </c>
      <c r="L861" t="s">
        <v>3831</v>
      </c>
      <c r="M861" t="s">
        <v>3832</v>
      </c>
      <c r="N861" t="s">
        <v>3833</v>
      </c>
      <c r="O861" t="s">
        <v>3834</v>
      </c>
    </row>
    <row r="862" spans="1:15" x14ac:dyDescent="0.4">
      <c r="A862">
        <f>Metadados!$D$5</f>
        <v>1195247</v>
      </c>
      <c r="B862" t="str">
        <f>Metadados!$D$6</f>
        <v>TERMINAIS FLUVIAIS DO BRASIL S/A</v>
      </c>
      <c r="C862" t="str">
        <f>Metadados!$D$7</f>
        <v>ITACOATIARA</v>
      </c>
      <c r="D862" t="str">
        <f>Metadados!$D$8</f>
        <v>AM</v>
      </c>
      <c r="E862" t="str">
        <f>Metadados!$D$9</f>
        <v>BRAM025</v>
      </c>
      <c r="F862" t="str">
        <f>Metadados!$D$10</f>
        <v>TFB</v>
      </c>
      <c r="G862" t="s">
        <v>530</v>
      </c>
      <c r="H862" t="s">
        <v>531</v>
      </c>
      <c r="J862">
        <v>10211438</v>
      </c>
      <c r="K862" t="s">
        <v>1504</v>
      </c>
      <c r="L862" t="s">
        <v>3835</v>
      </c>
      <c r="M862" t="s">
        <v>3836</v>
      </c>
      <c r="N862" t="s">
        <v>3837</v>
      </c>
      <c r="O862" t="s">
        <v>3838</v>
      </c>
    </row>
    <row r="863" spans="1:15" x14ac:dyDescent="0.4">
      <c r="A863">
        <f>Metadados!$D$5</f>
        <v>1195247</v>
      </c>
      <c r="B863" t="str">
        <f>Metadados!$D$6</f>
        <v>TERMINAIS FLUVIAIS DO BRASIL S/A</v>
      </c>
      <c r="C863" t="str">
        <f>Metadados!$D$7</f>
        <v>ITACOATIARA</v>
      </c>
      <c r="D863" t="str">
        <f>Metadados!$D$8</f>
        <v>AM</v>
      </c>
      <c r="E863" t="str">
        <f>Metadados!$D$9</f>
        <v>BRAM025</v>
      </c>
      <c r="F863" t="str">
        <f>Metadados!$D$10</f>
        <v>TFB</v>
      </c>
      <c r="G863" t="s">
        <v>516</v>
      </c>
      <c r="H863" t="s">
        <v>517</v>
      </c>
      <c r="J863">
        <v>10220534</v>
      </c>
      <c r="K863" t="s">
        <v>2744</v>
      </c>
      <c r="L863" t="s">
        <v>3839</v>
      </c>
      <c r="M863" t="s">
        <v>3840</v>
      </c>
      <c r="N863" t="s">
        <v>3841</v>
      </c>
      <c r="O863" t="s">
        <v>3842</v>
      </c>
    </row>
    <row r="864" spans="1:15" x14ac:dyDescent="0.4">
      <c r="A864">
        <f>Metadados!$D$5</f>
        <v>1195247</v>
      </c>
      <c r="B864" t="str">
        <f>Metadados!$D$6</f>
        <v>TERMINAIS FLUVIAIS DO BRASIL S/A</v>
      </c>
      <c r="C864" t="str">
        <f>Metadados!$D$7</f>
        <v>ITACOATIARA</v>
      </c>
      <c r="D864" t="str">
        <f>Metadados!$D$8</f>
        <v>AM</v>
      </c>
      <c r="E864" t="str">
        <f>Metadados!$D$9</f>
        <v>BRAM025</v>
      </c>
      <c r="F864" t="str">
        <f>Metadados!$D$10</f>
        <v>TFB</v>
      </c>
      <c r="G864" t="s">
        <v>530</v>
      </c>
      <c r="H864" t="s">
        <v>531</v>
      </c>
      <c r="J864">
        <v>11462035</v>
      </c>
      <c r="K864" t="s">
        <v>1738</v>
      </c>
      <c r="L864" t="s">
        <v>3843</v>
      </c>
      <c r="M864" t="s">
        <v>3844</v>
      </c>
      <c r="N864" t="s">
        <v>3845</v>
      </c>
      <c r="O864" t="s">
        <v>3846</v>
      </c>
    </row>
    <row r="865" spans="1:15" x14ac:dyDescent="0.4">
      <c r="A865">
        <f>Metadados!$D$5</f>
        <v>1195247</v>
      </c>
      <c r="B865" t="str">
        <f>Metadados!$D$6</f>
        <v>TERMINAIS FLUVIAIS DO BRASIL S/A</v>
      </c>
      <c r="C865" t="str">
        <f>Metadados!$D$7</f>
        <v>ITACOATIARA</v>
      </c>
      <c r="D865" t="str">
        <f>Metadados!$D$8</f>
        <v>AM</v>
      </c>
      <c r="E865" t="str">
        <f>Metadados!$D$9</f>
        <v>BRAM025</v>
      </c>
      <c r="F865" t="str">
        <f>Metadados!$D$10</f>
        <v>TFB</v>
      </c>
      <c r="G865" t="str">
        <f>Metadados!$D$11</f>
        <v>BRAM0250203</v>
      </c>
      <c r="H865" t="str">
        <f>Metadados!$D$12</f>
        <v>BERÇO 5</v>
      </c>
      <c r="I865">
        <v>9380087</v>
      </c>
      <c r="K865" t="s">
        <v>3699</v>
      </c>
      <c r="L865" s="18" t="s">
        <v>4678</v>
      </c>
      <c r="M865" s="18" t="s">
        <v>4679</v>
      </c>
      <c r="N865" s="18" t="s">
        <v>4680</v>
      </c>
      <c r="O865" s="18" t="s">
        <v>4681</v>
      </c>
    </row>
    <row r="866" spans="1:15" x14ac:dyDescent="0.4">
      <c r="A866">
        <f>Metadados!$D$5</f>
        <v>1195247</v>
      </c>
      <c r="B866" t="str">
        <f>Metadados!$D$6</f>
        <v>TERMINAIS FLUVIAIS DO BRASIL S/A</v>
      </c>
      <c r="C866" t="str">
        <f>Metadados!$D$7</f>
        <v>ITACOATIARA</v>
      </c>
      <c r="D866" t="str">
        <f>Metadados!$D$8</f>
        <v>AM</v>
      </c>
      <c r="E866" t="str">
        <f>Metadados!$D$9</f>
        <v>BRAM025</v>
      </c>
      <c r="F866" t="str">
        <f>Metadados!$D$10</f>
        <v>TFB</v>
      </c>
      <c r="G866" t="str">
        <f>Metadados!$D$11</f>
        <v>BRAM0250203</v>
      </c>
      <c r="H866" t="str">
        <f>Metadados!$D$12</f>
        <v>BERÇO 5</v>
      </c>
      <c r="I866">
        <v>9380087</v>
      </c>
      <c r="K866" t="s">
        <v>3699</v>
      </c>
      <c r="L866" s="18" t="s">
        <v>4678</v>
      </c>
      <c r="M866" s="18" t="s">
        <v>4682</v>
      </c>
      <c r="N866" s="18" t="s">
        <v>4683</v>
      </c>
      <c r="O866" s="18" t="s">
        <v>4681</v>
      </c>
    </row>
    <row r="867" spans="1:15" x14ac:dyDescent="0.4">
      <c r="A867">
        <f>Metadados!$D$5</f>
        <v>1195247</v>
      </c>
      <c r="B867" t="str">
        <f>Metadados!$D$6</f>
        <v>TERMINAIS FLUVIAIS DO BRASIL S/A</v>
      </c>
      <c r="C867" t="str">
        <f>Metadados!$D$7</f>
        <v>ITACOATIARA</v>
      </c>
      <c r="D867" t="str">
        <f>Metadados!$D$8</f>
        <v>AM</v>
      </c>
      <c r="E867" t="str">
        <f>Metadados!$D$9</f>
        <v>BRAM025</v>
      </c>
      <c r="F867" t="str">
        <f>Metadados!$D$10</f>
        <v>TFB</v>
      </c>
      <c r="G867" t="s">
        <v>516</v>
      </c>
      <c r="H867" t="s">
        <v>517</v>
      </c>
      <c r="J867">
        <v>11436107</v>
      </c>
      <c r="K867" t="s">
        <v>2727</v>
      </c>
      <c r="L867" t="s">
        <v>3847</v>
      </c>
      <c r="M867" t="s">
        <v>3848</v>
      </c>
      <c r="N867" t="s">
        <v>3849</v>
      </c>
      <c r="O867" t="s">
        <v>3850</v>
      </c>
    </row>
    <row r="868" spans="1:15" x14ac:dyDescent="0.4">
      <c r="A868">
        <f>Metadados!$D$5</f>
        <v>1195247</v>
      </c>
      <c r="B868" t="str">
        <f>Metadados!$D$6</f>
        <v>TERMINAIS FLUVIAIS DO BRASIL S/A</v>
      </c>
      <c r="C868" t="str">
        <f>Metadados!$D$7</f>
        <v>ITACOATIARA</v>
      </c>
      <c r="D868" t="str">
        <f>Metadados!$D$8</f>
        <v>AM</v>
      </c>
      <c r="E868" t="str">
        <f>Metadados!$D$9</f>
        <v>BRAM025</v>
      </c>
      <c r="F868" t="str">
        <f>Metadados!$D$10</f>
        <v>TFB</v>
      </c>
      <c r="G868" t="s">
        <v>530</v>
      </c>
      <c r="H868" t="s">
        <v>531</v>
      </c>
      <c r="J868">
        <v>11453893</v>
      </c>
      <c r="K868" t="s">
        <v>619</v>
      </c>
      <c r="L868" t="s">
        <v>3851</v>
      </c>
      <c r="M868" t="s">
        <v>3852</v>
      </c>
      <c r="N868" t="s">
        <v>3853</v>
      </c>
      <c r="O868" t="s">
        <v>3854</v>
      </c>
    </row>
    <row r="869" spans="1:15" x14ac:dyDescent="0.4">
      <c r="A869">
        <f>Metadados!$D$5</f>
        <v>1195247</v>
      </c>
      <c r="B869" t="str">
        <f>Metadados!$D$6</f>
        <v>TERMINAIS FLUVIAIS DO BRASIL S/A</v>
      </c>
      <c r="C869" t="str">
        <f>Metadados!$D$7</f>
        <v>ITACOATIARA</v>
      </c>
      <c r="D869" t="str">
        <f>Metadados!$D$8</f>
        <v>AM</v>
      </c>
      <c r="E869" t="str">
        <f>Metadados!$D$9</f>
        <v>BRAM025</v>
      </c>
      <c r="F869" t="str">
        <f>Metadados!$D$10</f>
        <v>TFB</v>
      </c>
      <c r="G869" t="s">
        <v>530</v>
      </c>
      <c r="H869" t="s">
        <v>531</v>
      </c>
      <c r="J869">
        <v>11453893</v>
      </c>
      <c r="K869" t="s">
        <v>619</v>
      </c>
      <c r="L869" t="s">
        <v>3851</v>
      </c>
      <c r="M869" t="s">
        <v>3855</v>
      </c>
      <c r="N869" t="s">
        <v>3856</v>
      </c>
      <c r="O869" t="s">
        <v>3854</v>
      </c>
    </row>
    <row r="870" spans="1:15" x14ac:dyDescent="0.4">
      <c r="A870">
        <f>Metadados!$D$5</f>
        <v>1195247</v>
      </c>
      <c r="B870" t="str">
        <f>Metadados!$D$6</f>
        <v>TERMINAIS FLUVIAIS DO BRASIL S/A</v>
      </c>
      <c r="C870" t="str">
        <f>Metadados!$D$7</f>
        <v>ITACOATIARA</v>
      </c>
      <c r="D870" t="str">
        <f>Metadados!$D$8</f>
        <v>AM</v>
      </c>
      <c r="E870" t="str">
        <f>Metadados!$D$9</f>
        <v>BRAM025</v>
      </c>
      <c r="F870" t="str">
        <f>Metadados!$D$10</f>
        <v>TFB</v>
      </c>
      <c r="G870" t="s">
        <v>516</v>
      </c>
      <c r="H870" t="s">
        <v>517</v>
      </c>
      <c r="J870">
        <v>11465557</v>
      </c>
      <c r="K870" t="s">
        <v>3857</v>
      </c>
      <c r="L870" t="s">
        <v>3858</v>
      </c>
      <c r="M870" t="s">
        <v>3859</v>
      </c>
      <c r="N870" t="s">
        <v>3860</v>
      </c>
      <c r="O870" t="s">
        <v>3861</v>
      </c>
    </row>
    <row r="871" spans="1:15" x14ac:dyDescent="0.4">
      <c r="A871">
        <f>Metadados!$D$5</f>
        <v>1195247</v>
      </c>
      <c r="B871" t="str">
        <f>Metadados!$D$6</f>
        <v>TERMINAIS FLUVIAIS DO BRASIL S/A</v>
      </c>
      <c r="C871" t="str">
        <f>Metadados!$D$7</f>
        <v>ITACOATIARA</v>
      </c>
      <c r="D871" t="str">
        <f>Metadados!$D$8</f>
        <v>AM</v>
      </c>
      <c r="E871" t="str">
        <f>Metadados!$D$9</f>
        <v>BRAM025</v>
      </c>
      <c r="F871" t="str">
        <f>Metadados!$D$10</f>
        <v>TFB</v>
      </c>
      <c r="G871" t="s">
        <v>516</v>
      </c>
      <c r="H871" t="s">
        <v>517</v>
      </c>
      <c r="J871">
        <v>10277681</v>
      </c>
      <c r="K871" t="s">
        <v>2741</v>
      </c>
      <c r="L871" t="s">
        <v>3866</v>
      </c>
      <c r="M871" t="s">
        <v>3867</v>
      </c>
      <c r="N871" t="s">
        <v>3868</v>
      </c>
      <c r="O871" t="s">
        <v>3865</v>
      </c>
    </row>
    <row r="872" spans="1:15" x14ac:dyDescent="0.4">
      <c r="A872">
        <f>Metadados!$D$5</f>
        <v>1195247</v>
      </c>
      <c r="B872" t="str">
        <f>Metadados!$D$6</f>
        <v>TERMINAIS FLUVIAIS DO BRASIL S/A</v>
      </c>
      <c r="C872" t="str">
        <f>Metadados!$D$7</f>
        <v>ITACOATIARA</v>
      </c>
      <c r="D872" t="str">
        <f>Metadados!$D$8</f>
        <v>AM</v>
      </c>
      <c r="E872" t="str">
        <f>Metadados!$D$9</f>
        <v>BRAM025</v>
      </c>
      <c r="F872" t="str">
        <f>Metadados!$D$10</f>
        <v>TFB</v>
      </c>
      <c r="G872" t="s">
        <v>516</v>
      </c>
      <c r="H872" t="s">
        <v>517</v>
      </c>
      <c r="J872">
        <v>10277681</v>
      </c>
      <c r="K872" t="s">
        <v>2741</v>
      </c>
      <c r="L872" t="s">
        <v>3866</v>
      </c>
      <c r="M872" t="s">
        <v>3869</v>
      </c>
      <c r="N872" t="s">
        <v>3870</v>
      </c>
      <c r="O872" t="s">
        <v>3865</v>
      </c>
    </row>
    <row r="873" spans="1:15" x14ac:dyDescent="0.4">
      <c r="A873">
        <f>Metadados!$D$5</f>
        <v>1195247</v>
      </c>
      <c r="B873" t="str">
        <f>Metadados!$D$6</f>
        <v>TERMINAIS FLUVIAIS DO BRASIL S/A</v>
      </c>
      <c r="C873" t="str">
        <f>Metadados!$D$7</f>
        <v>ITACOATIARA</v>
      </c>
      <c r="D873" t="str">
        <f>Metadados!$D$8</f>
        <v>AM</v>
      </c>
      <c r="E873" t="str">
        <f>Metadados!$D$9</f>
        <v>BRAM025</v>
      </c>
      <c r="F873" t="str">
        <f>Metadados!$D$10</f>
        <v>TFB</v>
      </c>
      <c r="G873" t="str">
        <f>Metadados!$D$11</f>
        <v>BRAM0250203</v>
      </c>
      <c r="H873" t="str">
        <f>Metadados!$D$12</f>
        <v>BERÇO 5</v>
      </c>
      <c r="I873">
        <v>9657038</v>
      </c>
      <c r="K873" t="s">
        <v>67</v>
      </c>
      <c r="L873" s="18" t="s">
        <v>4684</v>
      </c>
      <c r="M873" s="18" t="s">
        <v>4685</v>
      </c>
      <c r="N873" s="18" t="s">
        <v>4686</v>
      </c>
      <c r="O873" s="18" t="s">
        <v>4687</v>
      </c>
    </row>
    <row r="874" spans="1:15" x14ac:dyDescent="0.4">
      <c r="A874">
        <f>Metadados!$D$5</f>
        <v>1195247</v>
      </c>
      <c r="B874" t="str">
        <f>Metadados!$D$6</f>
        <v>TERMINAIS FLUVIAIS DO BRASIL S/A</v>
      </c>
      <c r="C874" t="str">
        <f>Metadados!$D$7</f>
        <v>ITACOATIARA</v>
      </c>
      <c r="D874" t="str">
        <f>Metadados!$D$8</f>
        <v>AM</v>
      </c>
      <c r="E874" t="str">
        <f>Metadados!$D$9</f>
        <v>BRAM025</v>
      </c>
      <c r="F874" t="str">
        <f>Metadados!$D$10</f>
        <v>TFB</v>
      </c>
      <c r="G874" t="s">
        <v>516</v>
      </c>
      <c r="H874" t="s">
        <v>517</v>
      </c>
      <c r="J874">
        <v>10277681</v>
      </c>
      <c r="K874" t="s">
        <v>2741</v>
      </c>
      <c r="L874" t="s">
        <v>3862</v>
      </c>
      <c r="M874" t="s">
        <v>3863</v>
      </c>
      <c r="N874" t="s">
        <v>3864</v>
      </c>
      <c r="O874" t="s">
        <v>3865</v>
      </c>
    </row>
    <row r="875" spans="1:15" x14ac:dyDescent="0.4">
      <c r="A875">
        <f>Metadados!$D$5</f>
        <v>1195247</v>
      </c>
      <c r="B875" t="str">
        <f>Metadados!$D$6</f>
        <v>TERMINAIS FLUVIAIS DO BRASIL S/A</v>
      </c>
      <c r="C875" t="str">
        <f>Metadados!$D$7</f>
        <v>ITACOATIARA</v>
      </c>
      <c r="D875" t="str">
        <f>Metadados!$D$8</f>
        <v>AM</v>
      </c>
      <c r="E875" t="str">
        <f>Metadados!$D$9</f>
        <v>BRAM025</v>
      </c>
      <c r="F875" t="str">
        <f>Metadados!$D$10</f>
        <v>TFB</v>
      </c>
      <c r="G875" t="s">
        <v>530</v>
      </c>
      <c r="H875" t="s">
        <v>531</v>
      </c>
      <c r="J875">
        <v>10222308</v>
      </c>
      <c r="K875" t="s">
        <v>3871</v>
      </c>
      <c r="L875" t="s">
        <v>3872</v>
      </c>
      <c r="M875" t="s">
        <v>3873</v>
      </c>
      <c r="N875" t="s">
        <v>3874</v>
      </c>
      <c r="O875" t="s">
        <v>3875</v>
      </c>
    </row>
    <row r="876" spans="1:15" x14ac:dyDescent="0.4">
      <c r="A876">
        <f>Metadados!$D$5</f>
        <v>1195247</v>
      </c>
      <c r="B876" t="str">
        <f>Metadados!$D$6</f>
        <v>TERMINAIS FLUVIAIS DO BRASIL S/A</v>
      </c>
      <c r="C876" t="str">
        <f>Metadados!$D$7</f>
        <v>ITACOATIARA</v>
      </c>
      <c r="D876" t="str">
        <f>Metadados!$D$8</f>
        <v>AM</v>
      </c>
      <c r="E876" t="str">
        <f>Metadados!$D$9</f>
        <v>BRAM025</v>
      </c>
      <c r="F876" t="str">
        <f>Metadados!$D$10</f>
        <v>TFB</v>
      </c>
      <c r="G876" t="s">
        <v>516</v>
      </c>
      <c r="H876" t="s">
        <v>517</v>
      </c>
      <c r="J876">
        <v>10224335</v>
      </c>
      <c r="K876" t="s">
        <v>925</v>
      </c>
      <c r="L876" t="s">
        <v>3876</v>
      </c>
      <c r="M876" t="s">
        <v>3877</v>
      </c>
      <c r="N876" t="s">
        <v>3878</v>
      </c>
      <c r="O876" t="s">
        <v>3879</v>
      </c>
    </row>
    <row r="877" spans="1:15" x14ac:dyDescent="0.4">
      <c r="A877">
        <f>Metadados!$D$5</f>
        <v>1195247</v>
      </c>
      <c r="B877" t="str">
        <f>Metadados!$D$6</f>
        <v>TERMINAIS FLUVIAIS DO BRASIL S/A</v>
      </c>
      <c r="C877" t="str">
        <f>Metadados!$D$7</f>
        <v>ITACOATIARA</v>
      </c>
      <c r="D877" t="str">
        <f>Metadados!$D$8</f>
        <v>AM</v>
      </c>
      <c r="E877" t="str">
        <f>Metadados!$D$9</f>
        <v>BRAM025</v>
      </c>
      <c r="F877" t="str">
        <f>Metadados!$D$10</f>
        <v>TFB</v>
      </c>
      <c r="G877" t="s">
        <v>523</v>
      </c>
      <c r="H877" t="s">
        <v>524</v>
      </c>
      <c r="J877">
        <v>11443006</v>
      </c>
      <c r="K877" t="s">
        <v>1005</v>
      </c>
      <c r="L877" t="s">
        <v>3880</v>
      </c>
      <c r="M877" t="s">
        <v>3881</v>
      </c>
      <c r="N877" t="s">
        <v>3882</v>
      </c>
      <c r="O877" t="s">
        <v>3883</v>
      </c>
    </row>
    <row r="878" spans="1:15" x14ac:dyDescent="0.4">
      <c r="A878">
        <f>Metadados!$D$5</f>
        <v>1195247</v>
      </c>
      <c r="B878" t="str">
        <f>Metadados!$D$6</f>
        <v>TERMINAIS FLUVIAIS DO BRASIL S/A</v>
      </c>
      <c r="C878" t="str">
        <f>Metadados!$D$7</f>
        <v>ITACOATIARA</v>
      </c>
      <c r="D878" t="str">
        <f>Metadados!$D$8</f>
        <v>AM</v>
      </c>
      <c r="E878" t="str">
        <f>Metadados!$D$9</f>
        <v>BRAM025</v>
      </c>
      <c r="F878" t="str">
        <f>Metadados!$D$10</f>
        <v>TFB</v>
      </c>
      <c r="G878" t="s">
        <v>516</v>
      </c>
      <c r="H878" t="s">
        <v>517</v>
      </c>
      <c r="J878">
        <v>211016888</v>
      </c>
      <c r="K878" t="s">
        <v>1011</v>
      </c>
      <c r="L878" t="s">
        <v>3884</v>
      </c>
      <c r="M878" t="s">
        <v>3885</v>
      </c>
      <c r="N878" t="s">
        <v>3886</v>
      </c>
      <c r="O878" t="s">
        <v>3887</v>
      </c>
    </row>
    <row r="879" spans="1:15" x14ac:dyDescent="0.4">
      <c r="A879">
        <f>Metadados!$D$5</f>
        <v>1195247</v>
      </c>
      <c r="B879" t="str">
        <f>Metadados!$D$6</f>
        <v>TERMINAIS FLUVIAIS DO BRASIL S/A</v>
      </c>
      <c r="C879" t="str">
        <f>Metadados!$D$7</f>
        <v>ITACOATIARA</v>
      </c>
      <c r="D879" t="str">
        <f>Metadados!$D$8</f>
        <v>AM</v>
      </c>
      <c r="E879" t="str">
        <f>Metadados!$D$9</f>
        <v>BRAM025</v>
      </c>
      <c r="F879" t="str">
        <f>Metadados!$D$10</f>
        <v>TFB</v>
      </c>
      <c r="G879" t="s">
        <v>530</v>
      </c>
      <c r="H879" t="s">
        <v>531</v>
      </c>
      <c r="J879">
        <v>11441551</v>
      </c>
      <c r="K879" t="s">
        <v>557</v>
      </c>
      <c r="L879" t="s">
        <v>3888</v>
      </c>
      <c r="M879" t="s">
        <v>3889</v>
      </c>
      <c r="N879" t="s">
        <v>3890</v>
      </c>
      <c r="O879" t="s">
        <v>3891</v>
      </c>
    </row>
    <row r="880" spans="1:15" x14ac:dyDescent="0.4">
      <c r="A880">
        <f>Metadados!$D$5</f>
        <v>1195247</v>
      </c>
      <c r="B880" t="str">
        <f>Metadados!$D$6</f>
        <v>TERMINAIS FLUVIAIS DO BRASIL S/A</v>
      </c>
      <c r="C880" t="str">
        <f>Metadados!$D$7</f>
        <v>ITACOATIARA</v>
      </c>
      <c r="D880" t="str">
        <f>Metadados!$D$8</f>
        <v>AM</v>
      </c>
      <c r="E880" t="str">
        <f>Metadados!$D$9</f>
        <v>BRAM025</v>
      </c>
      <c r="F880" t="str">
        <f>Metadados!$D$10</f>
        <v>TFB</v>
      </c>
      <c r="G880" t="s">
        <v>530</v>
      </c>
      <c r="H880" t="s">
        <v>531</v>
      </c>
      <c r="J880">
        <v>11441551</v>
      </c>
      <c r="K880" t="s">
        <v>557</v>
      </c>
      <c r="L880" t="s">
        <v>3888</v>
      </c>
      <c r="M880" t="s">
        <v>3892</v>
      </c>
      <c r="N880" t="s">
        <v>3893</v>
      </c>
      <c r="O880" t="s">
        <v>3891</v>
      </c>
    </row>
    <row r="881" spans="1:15" x14ac:dyDescent="0.4">
      <c r="A881">
        <f>Metadados!$D$5</f>
        <v>1195247</v>
      </c>
      <c r="B881" t="str">
        <f>Metadados!$D$6</f>
        <v>TERMINAIS FLUVIAIS DO BRASIL S/A</v>
      </c>
      <c r="C881" t="str">
        <f>Metadados!$D$7</f>
        <v>ITACOATIARA</v>
      </c>
      <c r="D881" t="str">
        <f>Metadados!$D$8</f>
        <v>AM</v>
      </c>
      <c r="E881" t="str">
        <f>Metadados!$D$9</f>
        <v>BRAM025</v>
      </c>
      <c r="F881" t="str">
        <f>Metadados!$D$10</f>
        <v>TFB</v>
      </c>
      <c r="G881" t="s">
        <v>530</v>
      </c>
      <c r="H881" t="s">
        <v>531</v>
      </c>
      <c r="J881">
        <v>11444738</v>
      </c>
      <c r="K881" t="s">
        <v>667</v>
      </c>
      <c r="L881" t="s">
        <v>3894</v>
      </c>
      <c r="M881" t="s">
        <v>3895</v>
      </c>
      <c r="N881" t="s">
        <v>3896</v>
      </c>
      <c r="O881" t="s">
        <v>3897</v>
      </c>
    </row>
    <row r="882" spans="1:15" x14ac:dyDescent="0.4">
      <c r="A882">
        <f>Metadados!$D$5</f>
        <v>1195247</v>
      </c>
      <c r="B882" t="str">
        <f>Metadados!$D$6</f>
        <v>TERMINAIS FLUVIAIS DO BRASIL S/A</v>
      </c>
      <c r="C882" t="str">
        <f>Metadados!$D$7</f>
        <v>ITACOATIARA</v>
      </c>
      <c r="D882" t="str">
        <f>Metadados!$D$8</f>
        <v>AM</v>
      </c>
      <c r="E882" t="str">
        <f>Metadados!$D$9</f>
        <v>BRAM025</v>
      </c>
      <c r="F882" t="str">
        <f>Metadados!$D$10</f>
        <v>TFB</v>
      </c>
      <c r="G882" t="s">
        <v>516</v>
      </c>
      <c r="H882" t="s">
        <v>517</v>
      </c>
      <c r="J882">
        <v>11461543</v>
      </c>
      <c r="K882" t="s">
        <v>1299</v>
      </c>
      <c r="L882" t="s">
        <v>3898</v>
      </c>
      <c r="M882" t="s">
        <v>3899</v>
      </c>
      <c r="N882" t="s">
        <v>3900</v>
      </c>
      <c r="O882" t="s">
        <v>3901</v>
      </c>
    </row>
    <row r="883" spans="1:15" x14ac:dyDescent="0.4">
      <c r="A883">
        <f>Metadados!$D$5</f>
        <v>1195247</v>
      </c>
      <c r="B883" t="str">
        <f>Metadados!$D$6</f>
        <v>TERMINAIS FLUVIAIS DO BRASIL S/A</v>
      </c>
      <c r="C883" t="str">
        <f>Metadados!$D$7</f>
        <v>ITACOATIARA</v>
      </c>
      <c r="D883" t="str">
        <f>Metadados!$D$8</f>
        <v>AM</v>
      </c>
      <c r="E883" t="str">
        <f>Metadados!$D$9</f>
        <v>BRAM025</v>
      </c>
      <c r="F883" t="str">
        <f>Metadados!$D$10</f>
        <v>TFB</v>
      </c>
      <c r="G883" t="s">
        <v>523</v>
      </c>
      <c r="H883" t="s">
        <v>524</v>
      </c>
      <c r="J883">
        <v>11462671</v>
      </c>
      <c r="K883" t="s">
        <v>1592</v>
      </c>
      <c r="L883" t="s">
        <v>3902</v>
      </c>
      <c r="M883" t="s">
        <v>3903</v>
      </c>
      <c r="N883" t="s">
        <v>3904</v>
      </c>
      <c r="O883" t="s">
        <v>3905</v>
      </c>
    </row>
    <row r="884" spans="1:15" x14ac:dyDescent="0.4">
      <c r="A884">
        <f>Metadados!$D$5</f>
        <v>1195247</v>
      </c>
      <c r="B884" t="str">
        <f>Metadados!$D$6</f>
        <v>TERMINAIS FLUVIAIS DO BRASIL S/A</v>
      </c>
      <c r="C884" t="str">
        <f>Metadados!$D$7</f>
        <v>ITACOATIARA</v>
      </c>
      <c r="D884" t="str">
        <f>Metadados!$D$8</f>
        <v>AM</v>
      </c>
      <c r="E884" t="str">
        <f>Metadados!$D$9</f>
        <v>BRAM025</v>
      </c>
      <c r="F884" t="str">
        <f>Metadados!$D$10</f>
        <v>TFB</v>
      </c>
      <c r="G884" t="s">
        <v>530</v>
      </c>
      <c r="H884" t="s">
        <v>531</v>
      </c>
      <c r="J884">
        <v>11450495</v>
      </c>
      <c r="K884" t="s">
        <v>1343</v>
      </c>
      <c r="L884" t="s">
        <v>3906</v>
      </c>
      <c r="M884" t="s">
        <v>3907</v>
      </c>
      <c r="N884" t="s">
        <v>3908</v>
      </c>
      <c r="O884" t="s">
        <v>3909</v>
      </c>
    </row>
    <row r="885" spans="1:15" x14ac:dyDescent="0.4">
      <c r="A885">
        <f>Metadados!$D$5</f>
        <v>1195247</v>
      </c>
      <c r="B885" t="str">
        <f>Metadados!$D$6</f>
        <v>TERMINAIS FLUVIAIS DO BRASIL S/A</v>
      </c>
      <c r="C885" t="str">
        <f>Metadados!$D$7</f>
        <v>ITACOATIARA</v>
      </c>
      <c r="D885" t="str">
        <f>Metadados!$D$8</f>
        <v>AM</v>
      </c>
      <c r="E885" t="str">
        <f>Metadados!$D$9</f>
        <v>BRAM025</v>
      </c>
      <c r="F885" t="str">
        <f>Metadados!$D$10</f>
        <v>TFB</v>
      </c>
      <c r="G885" t="s">
        <v>516</v>
      </c>
      <c r="H885" t="s">
        <v>517</v>
      </c>
      <c r="J885">
        <v>10216324</v>
      </c>
      <c r="K885" t="s">
        <v>1063</v>
      </c>
      <c r="L885" t="s">
        <v>3910</v>
      </c>
      <c r="M885" t="s">
        <v>3911</v>
      </c>
      <c r="N885" t="s">
        <v>3912</v>
      </c>
      <c r="O885" t="s">
        <v>3913</v>
      </c>
    </row>
    <row r="886" spans="1:15" x14ac:dyDescent="0.4">
      <c r="A886">
        <f>Metadados!$D$5</f>
        <v>1195247</v>
      </c>
      <c r="B886" t="str">
        <f>Metadados!$D$6</f>
        <v>TERMINAIS FLUVIAIS DO BRASIL S/A</v>
      </c>
      <c r="C886" t="str">
        <f>Metadados!$D$7</f>
        <v>ITACOATIARA</v>
      </c>
      <c r="D886" t="str">
        <f>Metadados!$D$8</f>
        <v>AM</v>
      </c>
      <c r="E886" t="str">
        <f>Metadados!$D$9</f>
        <v>BRAM025</v>
      </c>
      <c r="F886" t="str">
        <f>Metadados!$D$10</f>
        <v>TFB</v>
      </c>
      <c r="G886" t="str">
        <f>Metadados!$D$11</f>
        <v>BRAM0250203</v>
      </c>
      <c r="H886" t="str">
        <f>Metadados!$D$12</f>
        <v>BERÇO 5</v>
      </c>
      <c r="I886">
        <v>9403334</v>
      </c>
      <c r="K886" t="s">
        <v>3700</v>
      </c>
      <c r="L886" t="s">
        <v>3701</v>
      </c>
      <c r="M886" t="s">
        <v>3702</v>
      </c>
      <c r="N886" t="s">
        <v>3703</v>
      </c>
      <c r="O886" t="s">
        <v>3704</v>
      </c>
    </row>
    <row r="887" spans="1:15" x14ac:dyDescent="0.4">
      <c r="A887">
        <f>Metadados!$D$5</f>
        <v>1195247</v>
      </c>
      <c r="B887" t="str">
        <f>Metadados!$D$6</f>
        <v>TERMINAIS FLUVIAIS DO BRASIL S/A</v>
      </c>
      <c r="C887" t="str">
        <f>Metadados!$D$7</f>
        <v>ITACOATIARA</v>
      </c>
      <c r="D887" t="str">
        <f>Metadados!$D$8</f>
        <v>AM</v>
      </c>
      <c r="E887" t="str">
        <f>Metadados!$D$9</f>
        <v>BRAM025</v>
      </c>
      <c r="F887" t="str">
        <f>Metadados!$D$10</f>
        <v>TFB</v>
      </c>
      <c r="G887" t="s">
        <v>530</v>
      </c>
      <c r="H887" t="s">
        <v>531</v>
      </c>
      <c r="J887">
        <v>10212973</v>
      </c>
      <c r="K887" t="s">
        <v>3914</v>
      </c>
      <c r="L887" t="s">
        <v>3915</v>
      </c>
      <c r="M887" t="s">
        <v>3916</v>
      </c>
      <c r="N887" t="s">
        <v>3917</v>
      </c>
      <c r="O887" t="s">
        <v>3918</v>
      </c>
    </row>
    <row r="888" spans="1:15" x14ac:dyDescent="0.4">
      <c r="A888">
        <f>Metadados!$D$5</f>
        <v>1195247</v>
      </c>
      <c r="B888" t="str">
        <f>Metadados!$D$6</f>
        <v>TERMINAIS FLUVIAIS DO BRASIL S/A</v>
      </c>
      <c r="C888" t="str">
        <f>Metadados!$D$7</f>
        <v>ITACOATIARA</v>
      </c>
      <c r="D888" t="str">
        <f>Metadados!$D$8</f>
        <v>AM</v>
      </c>
      <c r="E888" t="str">
        <f>Metadados!$D$9</f>
        <v>BRAM025</v>
      </c>
      <c r="F888" t="str">
        <f>Metadados!$D$10</f>
        <v>TFB</v>
      </c>
      <c r="G888" t="s">
        <v>516</v>
      </c>
      <c r="H888" t="s">
        <v>517</v>
      </c>
      <c r="J888">
        <v>10217908</v>
      </c>
      <c r="K888" t="s">
        <v>3371</v>
      </c>
      <c r="L888" t="s">
        <v>3919</v>
      </c>
      <c r="M888" t="s">
        <v>3920</v>
      </c>
      <c r="N888" t="s">
        <v>3921</v>
      </c>
      <c r="O888" t="s">
        <v>3922</v>
      </c>
    </row>
    <row r="889" spans="1:15" x14ac:dyDescent="0.4">
      <c r="A889">
        <f>Metadados!$D$5</f>
        <v>1195247</v>
      </c>
      <c r="B889" t="str">
        <f>Metadados!$D$6</f>
        <v>TERMINAIS FLUVIAIS DO BRASIL S/A</v>
      </c>
      <c r="C889" t="str">
        <f>Metadados!$D$7</f>
        <v>ITACOATIARA</v>
      </c>
      <c r="D889" t="str">
        <f>Metadados!$D$8</f>
        <v>AM</v>
      </c>
      <c r="E889" t="str">
        <f>Metadados!$D$9</f>
        <v>BRAM025</v>
      </c>
      <c r="F889" t="str">
        <f>Metadados!$D$10</f>
        <v>TFB</v>
      </c>
      <c r="G889" t="s">
        <v>516</v>
      </c>
      <c r="H889" t="s">
        <v>517</v>
      </c>
      <c r="J889">
        <v>10217908</v>
      </c>
      <c r="K889" t="s">
        <v>3371</v>
      </c>
      <c r="L889" t="s">
        <v>3919</v>
      </c>
      <c r="M889" t="s">
        <v>3923</v>
      </c>
      <c r="N889" t="s">
        <v>3924</v>
      </c>
      <c r="O889" t="s">
        <v>3922</v>
      </c>
    </row>
    <row r="890" spans="1:15" x14ac:dyDescent="0.4">
      <c r="A890">
        <f>Metadados!$D$5</f>
        <v>1195247</v>
      </c>
      <c r="B890" t="str">
        <f>Metadados!$D$6</f>
        <v>TERMINAIS FLUVIAIS DO BRASIL S/A</v>
      </c>
      <c r="C890" t="str">
        <f>Metadados!$D$7</f>
        <v>ITACOATIARA</v>
      </c>
      <c r="D890" t="str">
        <f>Metadados!$D$8</f>
        <v>AM</v>
      </c>
      <c r="E890" t="str">
        <f>Metadados!$D$9</f>
        <v>BRAM025</v>
      </c>
      <c r="F890" t="str">
        <f>Metadados!$D$10</f>
        <v>TFB</v>
      </c>
      <c r="G890" t="s">
        <v>530</v>
      </c>
      <c r="H890" t="s">
        <v>531</v>
      </c>
      <c r="J890">
        <v>10214275</v>
      </c>
      <c r="K890" t="s">
        <v>3929</v>
      </c>
      <c r="L890" t="s">
        <v>3930</v>
      </c>
      <c r="M890" t="s">
        <v>3931</v>
      </c>
      <c r="N890" t="s">
        <v>3932</v>
      </c>
      <c r="O890" t="s">
        <v>3933</v>
      </c>
    </row>
    <row r="891" spans="1:15" x14ac:dyDescent="0.4">
      <c r="A891">
        <f>Metadados!$D$5</f>
        <v>1195247</v>
      </c>
      <c r="B891" t="str">
        <f>Metadados!$D$6</f>
        <v>TERMINAIS FLUVIAIS DO BRASIL S/A</v>
      </c>
      <c r="C891" t="str">
        <f>Metadados!$D$7</f>
        <v>ITACOATIARA</v>
      </c>
      <c r="D891" t="str">
        <f>Metadados!$D$8</f>
        <v>AM</v>
      </c>
      <c r="E891" t="str">
        <f>Metadados!$D$9</f>
        <v>BRAM025</v>
      </c>
      <c r="F891" t="str">
        <f>Metadados!$D$10</f>
        <v>TFB</v>
      </c>
      <c r="G891" t="s">
        <v>516</v>
      </c>
      <c r="H891" t="s">
        <v>517</v>
      </c>
      <c r="J891">
        <v>11429194</v>
      </c>
      <c r="K891" t="s">
        <v>2123</v>
      </c>
      <c r="L891" t="s">
        <v>3925</v>
      </c>
      <c r="M891" t="s">
        <v>3926</v>
      </c>
      <c r="N891" t="s">
        <v>3927</v>
      </c>
      <c r="O891" t="s">
        <v>3928</v>
      </c>
    </row>
    <row r="892" spans="1:15" x14ac:dyDescent="0.4">
      <c r="A892">
        <f>Metadados!$D$5</f>
        <v>1195247</v>
      </c>
      <c r="B892" t="str">
        <f>Metadados!$D$6</f>
        <v>TERMINAIS FLUVIAIS DO BRASIL S/A</v>
      </c>
      <c r="C892" t="str">
        <f>Metadados!$D$7</f>
        <v>ITACOATIARA</v>
      </c>
      <c r="D892" t="str">
        <f>Metadados!$D$8</f>
        <v>AM</v>
      </c>
      <c r="E892" t="str">
        <f>Metadados!$D$9</f>
        <v>BRAM025</v>
      </c>
      <c r="F892" t="str">
        <f>Metadados!$D$10</f>
        <v>TFB</v>
      </c>
      <c r="G892" t="s">
        <v>530</v>
      </c>
      <c r="H892" t="s">
        <v>531</v>
      </c>
      <c r="J892">
        <v>10167528</v>
      </c>
      <c r="K892" t="s">
        <v>3934</v>
      </c>
      <c r="L892" t="s">
        <v>3935</v>
      </c>
      <c r="M892" t="s">
        <v>3936</v>
      </c>
      <c r="N892" t="s">
        <v>3937</v>
      </c>
      <c r="O892" t="s">
        <v>3938</v>
      </c>
    </row>
    <row r="893" spans="1:15" x14ac:dyDescent="0.4">
      <c r="A893">
        <f>Metadados!$D$5</f>
        <v>1195247</v>
      </c>
      <c r="B893" t="str">
        <f>Metadados!$D$6</f>
        <v>TERMINAIS FLUVIAIS DO BRASIL S/A</v>
      </c>
      <c r="C893" t="str">
        <f>Metadados!$D$7</f>
        <v>ITACOATIARA</v>
      </c>
      <c r="D893" t="str">
        <f>Metadados!$D$8</f>
        <v>AM</v>
      </c>
      <c r="E893" t="str">
        <f>Metadados!$D$9</f>
        <v>BRAM025</v>
      </c>
      <c r="F893" t="str">
        <f>Metadados!$D$10</f>
        <v>TFB</v>
      </c>
      <c r="G893" t="s">
        <v>516</v>
      </c>
      <c r="H893" t="s">
        <v>517</v>
      </c>
      <c r="J893">
        <v>10163531</v>
      </c>
      <c r="K893" t="s">
        <v>3939</v>
      </c>
      <c r="L893" t="s">
        <v>3940</v>
      </c>
      <c r="M893" t="s">
        <v>3941</v>
      </c>
      <c r="N893" t="s">
        <v>3942</v>
      </c>
      <c r="O893" t="s">
        <v>3943</v>
      </c>
    </row>
    <row r="894" spans="1:15" x14ac:dyDescent="0.4">
      <c r="A894">
        <f>Metadados!$D$5</f>
        <v>1195247</v>
      </c>
      <c r="B894" t="str">
        <f>Metadados!$D$6</f>
        <v>TERMINAIS FLUVIAIS DO BRASIL S/A</v>
      </c>
      <c r="C894" t="str">
        <f>Metadados!$D$7</f>
        <v>ITACOATIARA</v>
      </c>
      <c r="D894" t="str">
        <f>Metadados!$D$8</f>
        <v>AM</v>
      </c>
      <c r="E894" t="str">
        <f>Metadados!$D$9</f>
        <v>BRAM025</v>
      </c>
      <c r="F894" t="str">
        <f>Metadados!$D$10</f>
        <v>TFB</v>
      </c>
      <c r="G894" t="s">
        <v>516</v>
      </c>
      <c r="H894" t="s">
        <v>517</v>
      </c>
      <c r="J894">
        <v>10163531</v>
      </c>
      <c r="K894" t="s">
        <v>3939</v>
      </c>
      <c r="L894" t="s">
        <v>3940</v>
      </c>
      <c r="M894" t="s">
        <v>3944</v>
      </c>
      <c r="N894" t="s">
        <v>3945</v>
      </c>
      <c r="O894" t="s">
        <v>3943</v>
      </c>
    </row>
    <row r="895" spans="1:15" x14ac:dyDescent="0.4">
      <c r="A895">
        <f>Metadados!$D$5</f>
        <v>1195247</v>
      </c>
      <c r="B895" t="str">
        <f>Metadados!$D$6</f>
        <v>TERMINAIS FLUVIAIS DO BRASIL S/A</v>
      </c>
      <c r="C895" t="str">
        <f>Metadados!$D$7</f>
        <v>ITACOATIARA</v>
      </c>
      <c r="D895" t="str">
        <f>Metadados!$D$8</f>
        <v>AM</v>
      </c>
      <c r="E895" t="str">
        <f>Metadados!$D$9</f>
        <v>BRAM025</v>
      </c>
      <c r="F895" t="str">
        <f>Metadados!$D$10</f>
        <v>TFB</v>
      </c>
      <c r="G895" t="s">
        <v>530</v>
      </c>
      <c r="H895" t="s">
        <v>531</v>
      </c>
      <c r="J895">
        <v>10214276</v>
      </c>
      <c r="K895" t="s">
        <v>3946</v>
      </c>
      <c r="L895" t="s">
        <v>3947</v>
      </c>
      <c r="M895" t="s">
        <v>3948</v>
      </c>
      <c r="N895" t="s">
        <v>3949</v>
      </c>
      <c r="O895" t="s">
        <v>3950</v>
      </c>
    </row>
    <row r="896" spans="1:15" x14ac:dyDescent="0.4">
      <c r="A896">
        <f>Metadados!$D$5</f>
        <v>1195247</v>
      </c>
      <c r="B896" t="str">
        <f>Metadados!$D$6</f>
        <v>TERMINAIS FLUVIAIS DO BRASIL S/A</v>
      </c>
      <c r="C896" t="str">
        <f>Metadados!$D$7</f>
        <v>ITACOATIARA</v>
      </c>
      <c r="D896" t="str">
        <f>Metadados!$D$8</f>
        <v>AM</v>
      </c>
      <c r="E896" t="str">
        <f>Metadados!$D$9</f>
        <v>BRAM025</v>
      </c>
      <c r="F896" t="str">
        <f>Metadados!$D$10</f>
        <v>TFB</v>
      </c>
      <c r="G896" t="s">
        <v>523</v>
      </c>
      <c r="H896" t="s">
        <v>524</v>
      </c>
      <c r="J896">
        <v>11440783</v>
      </c>
      <c r="K896" t="s">
        <v>994</v>
      </c>
      <c r="L896" t="s">
        <v>3951</v>
      </c>
      <c r="M896" t="s">
        <v>3952</v>
      </c>
      <c r="N896" t="s">
        <v>3953</v>
      </c>
      <c r="O896" t="s">
        <v>3954</v>
      </c>
    </row>
    <row r="897" spans="1:15" x14ac:dyDescent="0.4">
      <c r="A897">
        <f>Metadados!$D$5</f>
        <v>1195247</v>
      </c>
      <c r="B897" t="str">
        <f>Metadados!$D$6</f>
        <v>TERMINAIS FLUVIAIS DO BRASIL S/A</v>
      </c>
      <c r="C897" t="str">
        <f>Metadados!$D$7</f>
        <v>ITACOATIARA</v>
      </c>
      <c r="D897" t="str">
        <f>Metadados!$D$8</f>
        <v>AM</v>
      </c>
      <c r="E897" t="str">
        <f>Metadados!$D$9</f>
        <v>BRAM025</v>
      </c>
      <c r="F897" t="str">
        <f>Metadados!$D$10</f>
        <v>TFB</v>
      </c>
      <c r="G897" t="s">
        <v>530</v>
      </c>
      <c r="H897" t="s">
        <v>531</v>
      </c>
      <c r="J897">
        <v>11432501</v>
      </c>
      <c r="K897" t="s">
        <v>1549</v>
      </c>
      <c r="L897" t="s">
        <v>3955</v>
      </c>
      <c r="M897" t="s">
        <v>3956</v>
      </c>
      <c r="N897" t="s">
        <v>3957</v>
      </c>
      <c r="O897" t="s">
        <v>3958</v>
      </c>
    </row>
    <row r="898" spans="1:15" x14ac:dyDescent="0.4">
      <c r="A898">
        <f>Metadados!$D$5</f>
        <v>1195247</v>
      </c>
      <c r="B898" t="str">
        <f>Metadados!$D$6</f>
        <v>TERMINAIS FLUVIAIS DO BRASIL S/A</v>
      </c>
      <c r="C898" t="str">
        <f>Metadados!$D$7</f>
        <v>ITACOATIARA</v>
      </c>
      <c r="D898" t="str">
        <f>Metadados!$D$8</f>
        <v>AM</v>
      </c>
      <c r="E898" t="str">
        <f>Metadados!$D$9</f>
        <v>BRAM025</v>
      </c>
      <c r="F898" t="str">
        <f>Metadados!$D$10</f>
        <v>TFB</v>
      </c>
      <c r="G898" t="s">
        <v>530</v>
      </c>
      <c r="H898" t="s">
        <v>531</v>
      </c>
      <c r="J898">
        <v>11432501</v>
      </c>
      <c r="K898" t="s">
        <v>1549</v>
      </c>
      <c r="L898" t="s">
        <v>3955</v>
      </c>
      <c r="M898" t="s">
        <v>3959</v>
      </c>
      <c r="N898" t="s">
        <v>3960</v>
      </c>
      <c r="O898" t="s">
        <v>3958</v>
      </c>
    </row>
    <row r="899" spans="1:15" x14ac:dyDescent="0.4">
      <c r="A899">
        <f>Metadados!$D$5</f>
        <v>1195247</v>
      </c>
      <c r="B899" t="str">
        <f>Metadados!$D$6</f>
        <v>TERMINAIS FLUVIAIS DO BRASIL S/A</v>
      </c>
      <c r="C899" t="str">
        <f>Metadados!$D$7</f>
        <v>ITACOATIARA</v>
      </c>
      <c r="D899" t="str">
        <f>Metadados!$D$8</f>
        <v>AM</v>
      </c>
      <c r="E899" t="str">
        <f>Metadados!$D$9</f>
        <v>BRAM025</v>
      </c>
      <c r="F899" t="str">
        <f>Metadados!$D$10</f>
        <v>TFB</v>
      </c>
      <c r="G899" t="s">
        <v>530</v>
      </c>
      <c r="H899" t="s">
        <v>531</v>
      </c>
      <c r="J899">
        <v>10167528</v>
      </c>
      <c r="K899" t="s">
        <v>3934</v>
      </c>
      <c r="L899" t="s">
        <v>3961</v>
      </c>
      <c r="M899" t="s">
        <v>3962</v>
      </c>
      <c r="N899" t="s">
        <v>3963</v>
      </c>
      <c r="O899" t="s">
        <v>3964</v>
      </c>
    </row>
    <row r="900" spans="1:15" x14ac:dyDescent="0.4">
      <c r="A900">
        <f>Metadados!$D$5</f>
        <v>1195247</v>
      </c>
      <c r="B900" t="str">
        <f>Metadados!$D$6</f>
        <v>TERMINAIS FLUVIAIS DO BRASIL S/A</v>
      </c>
      <c r="C900" t="str">
        <f>Metadados!$D$7</f>
        <v>ITACOATIARA</v>
      </c>
      <c r="D900" t="str">
        <f>Metadados!$D$8</f>
        <v>AM</v>
      </c>
      <c r="E900" t="str">
        <f>Metadados!$D$9</f>
        <v>BRAM025</v>
      </c>
      <c r="F900" t="str">
        <f>Metadados!$D$10</f>
        <v>TFB</v>
      </c>
      <c r="G900" t="s">
        <v>523</v>
      </c>
      <c r="H900" t="s">
        <v>524</v>
      </c>
      <c r="J900">
        <v>11432004</v>
      </c>
      <c r="K900" t="s">
        <v>746</v>
      </c>
      <c r="L900" t="s">
        <v>3965</v>
      </c>
      <c r="M900" t="s">
        <v>3966</v>
      </c>
      <c r="N900" t="s">
        <v>3967</v>
      </c>
      <c r="O900" t="s">
        <v>3968</v>
      </c>
    </row>
    <row r="901" spans="1:15" x14ac:dyDescent="0.4">
      <c r="A901">
        <f>Metadados!$D$5</f>
        <v>1195247</v>
      </c>
      <c r="B901" t="str">
        <f>Metadados!$D$6</f>
        <v>TERMINAIS FLUVIAIS DO BRASIL S/A</v>
      </c>
      <c r="C901" t="str">
        <f>Metadados!$D$7</f>
        <v>ITACOATIARA</v>
      </c>
      <c r="D901" t="str">
        <f>Metadados!$D$8</f>
        <v>AM</v>
      </c>
      <c r="E901" t="str">
        <f>Metadados!$D$9</f>
        <v>BRAM025</v>
      </c>
      <c r="F901" t="str">
        <f>Metadados!$D$10</f>
        <v>TFB</v>
      </c>
      <c r="G901" t="s">
        <v>523</v>
      </c>
      <c r="H901" t="s">
        <v>524</v>
      </c>
      <c r="J901">
        <v>11461951</v>
      </c>
      <c r="K901" t="s">
        <v>2477</v>
      </c>
      <c r="L901" t="s">
        <v>3969</v>
      </c>
      <c r="M901" t="s">
        <v>3970</v>
      </c>
      <c r="N901" t="s">
        <v>3971</v>
      </c>
      <c r="O901" t="s">
        <v>3972</v>
      </c>
    </row>
    <row r="902" spans="1:15" x14ac:dyDescent="0.4">
      <c r="A902">
        <f>Metadados!$D$5</f>
        <v>1195247</v>
      </c>
      <c r="B902" t="str">
        <f>Metadados!$D$6</f>
        <v>TERMINAIS FLUVIAIS DO BRASIL S/A</v>
      </c>
      <c r="C902" t="str">
        <f>Metadados!$D$7</f>
        <v>ITACOATIARA</v>
      </c>
      <c r="D902" t="str">
        <f>Metadados!$D$8</f>
        <v>AM</v>
      </c>
      <c r="E902" t="str">
        <f>Metadados!$D$9</f>
        <v>BRAM025</v>
      </c>
      <c r="F902" t="str">
        <f>Metadados!$D$10</f>
        <v>TFB</v>
      </c>
      <c r="G902" t="s">
        <v>523</v>
      </c>
      <c r="H902" t="s">
        <v>524</v>
      </c>
      <c r="J902">
        <v>11461951</v>
      </c>
      <c r="K902" t="s">
        <v>2477</v>
      </c>
      <c r="L902" t="s">
        <v>3969</v>
      </c>
      <c r="M902" t="s">
        <v>3973</v>
      </c>
      <c r="N902" t="s">
        <v>3974</v>
      </c>
      <c r="O902" t="s">
        <v>3972</v>
      </c>
    </row>
    <row r="903" spans="1:15" x14ac:dyDescent="0.4">
      <c r="A903">
        <f>Metadados!$D$5</f>
        <v>1195247</v>
      </c>
      <c r="B903" t="str">
        <f>Metadados!$D$6</f>
        <v>TERMINAIS FLUVIAIS DO BRASIL S/A</v>
      </c>
      <c r="C903" t="str">
        <f>Metadados!$D$7</f>
        <v>ITACOATIARA</v>
      </c>
      <c r="D903" t="str">
        <f>Metadados!$D$8</f>
        <v>AM</v>
      </c>
      <c r="E903" t="str">
        <f>Metadados!$D$9</f>
        <v>BRAM025</v>
      </c>
      <c r="F903" t="str">
        <f>Metadados!$D$10</f>
        <v>TFB</v>
      </c>
      <c r="G903" t="s">
        <v>516</v>
      </c>
      <c r="H903" t="s">
        <v>517</v>
      </c>
      <c r="J903">
        <v>11468114</v>
      </c>
      <c r="K903" t="s">
        <v>2103</v>
      </c>
      <c r="L903" t="s">
        <v>3975</v>
      </c>
      <c r="M903" t="s">
        <v>3976</v>
      </c>
      <c r="N903" t="s">
        <v>3977</v>
      </c>
      <c r="O903" t="s">
        <v>3978</v>
      </c>
    </row>
    <row r="904" spans="1:15" x14ac:dyDescent="0.4">
      <c r="A904">
        <f>Metadados!$D$5</f>
        <v>1195247</v>
      </c>
      <c r="B904" t="str">
        <f>Metadados!$D$6</f>
        <v>TERMINAIS FLUVIAIS DO BRASIL S/A</v>
      </c>
      <c r="C904" t="str">
        <f>Metadados!$D$7</f>
        <v>ITACOATIARA</v>
      </c>
      <c r="D904" t="str">
        <f>Metadados!$D$8</f>
        <v>AM</v>
      </c>
      <c r="E904" t="str">
        <f>Metadados!$D$9</f>
        <v>BRAM025</v>
      </c>
      <c r="F904" t="str">
        <f>Metadados!$D$10</f>
        <v>TFB</v>
      </c>
      <c r="G904" t="s">
        <v>516</v>
      </c>
      <c r="H904" t="s">
        <v>517</v>
      </c>
      <c r="J904">
        <v>10150056</v>
      </c>
      <c r="K904" t="s">
        <v>3979</v>
      </c>
      <c r="L904" t="s">
        <v>3980</v>
      </c>
      <c r="M904" t="s">
        <v>3981</v>
      </c>
      <c r="N904" t="s">
        <v>3982</v>
      </c>
      <c r="O904" t="s">
        <v>3983</v>
      </c>
    </row>
    <row r="905" spans="1:15" x14ac:dyDescent="0.4">
      <c r="A905">
        <f>Metadados!$D$5</f>
        <v>1195247</v>
      </c>
      <c r="B905" t="str">
        <f>Metadados!$D$6</f>
        <v>TERMINAIS FLUVIAIS DO BRASIL S/A</v>
      </c>
      <c r="C905" t="str">
        <f>Metadados!$D$7</f>
        <v>ITACOATIARA</v>
      </c>
      <c r="D905" t="str">
        <f>Metadados!$D$8</f>
        <v>AM</v>
      </c>
      <c r="E905" t="str">
        <f>Metadados!$D$9</f>
        <v>BRAM025</v>
      </c>
      <c r="F905" t="str">
        <f>Metadados!$D$10</f>
        <v>TFB</v>
      </c>
      <c r="G905" t="s">
        <v>516</v>
      </c>
      <c r="H905" t="s">
        <v>517</v>
      </c>
      <c r="J905">
        <v>10207040</v>
      </c>
      <c r="K905" t="s">
        <v>840</v>
      </c>
      <c r="L905" t="s">
        <v>3984</v>
      </c>
      <c r="M905" t="s">
        <v>3985</v>
      </c>
      <c r="N905" t="s">
        <v>3986</v>
      </c>
      <c r="O905" t="s">
        <v>3987</v>
      </c>
    </row>
    <row r="906" spans="1:15" x14ac:dyDescent="0.4">
      <c r="A906">
        <f>Metadados!$D$5</f>
        <v>1195247</v>
      </c>
      <c r="B906" t="str">
        <f>Metadados!$D$6</f>
        <v>TERMINAIS FLUVIAIS DO BRASIL S/A</v>
      </c>
      <c r="C906" t="str">
        <f>Metadados!$D$7</f>
        <v>ITACOATIARA</v>
      </c>
      <c r="D906" t="str">
        <f>Metadados!$D$8</f>
        <v>AM</v>
      </c>
      <c r="E906" t="str">
        <f>Metadados!$D$9</f>
        <v>BRAM025</v>
      </c>
      <c r="F906" t="str">
        <f>Metadados!$D$10</f>
        <v>TFB</v>
      </c>
      <c r="G906" t="str">
        <f>Metadados!$D$11</f>
        <v>BRAM0250203</v>
      </c>
      <c r="H906" t="str">
        <f>Metadados!$D$12</f>
        <v>BERÇO 5</v>
      </c>
      <c r="I906">
        <v>9657038</v>
      </c>
      <c r="K906" t="s">
        <v>67</v>
      </c>
      <c r="L906" t="s">
        <v>3705</v>
      </c>
      <c r="M906" t="s">
        <v>3706</v>
      </c>
      <c r="N906" t="s">
        <v>3707</v>
      </c>
      <c r="O906" t="s">
        <v>3708</v>
      </c>
    </row>
    <row r="907" spans="1:15" x14ac:dyDescent="0.4">
      <c r="A907">
        <f>Metadados!$D$5</f>
        <v>1195247</v>
      </c>
      <c r="B907" t="str">
        <f>Metadados!$D$6</f>
        <v>TERMINAIS FLUVIAIS DO BRASIL S/A</v>
      </c>
      <c r="C907" t="str">
        <f>Metadados!$D$7</f>
        <v>ITACOATIARA</v>
      </c>
      <c r="D907" t="str">
        <f>Metadados!$D$8</f>
        <v>AM</v>
      </c>
      <c r="E907" t="str">
        <f>Metadados!$D$9</f>
        <v>BRAM025</v>
      </c>
      <c r="F907" t="str">
        <f>Metadados!$D$10</f>
        <v>TFB</v>
      </c>
      <c r="G907" t="s">
        <v>530</v>
      </c>
      <c r="H907" t="s">
        <v>531</v>
      </c>
      <c r="J907">
        <v>10145168</v>
      </c>
      <c r="K907" t="s">
        <v>3988</v>
      </c>
      <c r="L907" t="s">
        <v>3989</v>
      </c>
      <c r="M907" t="s">
        <v>3990</v>
      </c>
      <c r="N907" t="s">
        <v>3991</v>
      </c>
      <c r="O907" t="s">
        <v>3992</v>
      </c>
    </row>
    <row r="908" spans="1:15" x14ac:dyDescent="0.4">
      <c r="A908">
        <f>Metadados!$D$5</f>
        <v>1195247</v>
      </c>
      <c r="B908" t="str">
        <f>Metadados!$D$6</f>
        <v>TERMINAIS FLUVIAIS DO BRASIL S/A</v>
      </c>
      <c r="C908" t="str">
        <f>Metadados!$D$7</f>
        <v>ITACOATIARA</v>
      </c>
      <c r="D908" t="str">
        <f>Metadados!$D$8</f>
        <v>AM</v>
      </c>
      <c r="E908" t="str">
        <f>Metadados!$D$9</f>
        <v>BRAM025</v>
      </c>
      <c r="F908" t="str">
        <f>Metadados!$D$10</f>
        <v>TFB</v>
      </c>
      <c r="G908" t="str">
        <f>Metadados!$D$11</f>
        <v>BRAM0250203</v>
      </c>
      <c r="H908" t="str">
        <f>Metadados!$D$12</f>
        <v>BERÇO 5</v>
      </c>
      <c r="I908">
        <v>9380087</v>
      </c>
      <c r="K908" t="s">
        <v>3699</v>
      </c>
      <c r="L908" t="s">
        <v>3709</v>
      </c>
      <c r="M908" t="s">
        <v>3710</v>
      </c>
      <c r="N908" t="s">
        <v>3711</v>
      </c>
      <c r="O908" t="s">
        <v>3712</v>
      </c>
    </row>
    <row r="909" spans="1:15" x14ac:dyDescent="0.4">
      <c r="A909">
        <f>Metadados!$D$5</f>
        <v>1195247</v>
      </c>
      <c r="B909" t="str">
        <f>Metadados!$D$6</f>
        <v>TERMINAIS FLUVIAIS DO BRASIL S/A</v>
      </c>
      <c r="C909" t="str">
        <f>Metadados!$D$7</f>
        <v>ITACOATIARA</v>
      </c>
      <c r="D909" t="str">
        <f>Metadados!$D$8</f>
        <v>AM</v>
      </c>
      <c r="E909" t="str">
        <f>Metadados!$D$9</f>
        <v>BRAM025</v>
      </c>
      <c r="F909" t="str">
        <f>Metadados!$D$10</f>
        <v>TFB</v>
      </c>
      <c r="G909" t="str">
        <f>Metadados!$D$11</f>
        <v>BRAM0250203</v>
      </c>
      <c r="H909" t="str">
        <f>Metadados!$D$12</f>
        <v>BERÇO 5</v>
      </c>
      <c r="I909">
        <v>9380087</v>
      </c>
      <c r="K909" t="s">
        <v>3699</v>
      </c>
      <c r="L909" t="s">
        <v>3709</v>
      </c>
      <c r="M909" t="s">
        <v>3713</v>
      </c>
      <c r="N909" t="s">
        <v>3714</v>
      </c>
      <c r="O909" t="s">
        <v>3712</v>
      </c>
    </row>
    <row r="910" spans="1:15" x14ac:dyDescent="0.4">
      <c r="A910">
        <f>Metadados!$D$5</f>
        <v>1195247</v>
      </c>
      <c r="B910" t="str">
        <f>Metadados!$D$6</f>
        <v>TERMINAIS FLUVIAIS DO BRASIL S/A</v>
      </c>
      <c r="C910" t="str">
        <f>Metadados!$D$7</f>
        <v>ITACOATIARA</v>
      </c>
      <c r="D910" t="str">
        <f>Metadados!$D$8</f>
        <v>AM</v>
      </c>
      <c r="E910" t="str">
        <f>Metadados!$D$9</f>
        <v>BRAM025</v>
      </c>
      <c r="F910" t="str">
        <f>Metadados!$D$10</f>
        <v>TFB</v>
      </c>
      <c r="G910" t="s">
        <v>530</v>
      </c>
      <c r="H910" t="s">
        <v>531</v>
      </c>
      <c r="J910">
        <v>11460024</v>
      </c>
      <c r="K910" t="s">
        <v>779</v>
      </c>
      <c r="L910" t="s">
        <v>3993</v>
      </c>
      <c r="M910" t="s">
        <v>3994</v>
      </c>
      <c r="N910" t="s">
        <v>3995</v>
      </c>
      <c r="O910" t="s">
        <v>3996</v>
      </c>
    </row>
    <row r="911" spans="1:15" x14ac:dyDescent="0.4">
      <c r="A911">
        <f>Metadados!$D$5</f>
        <v>1195247</v>
      </c>
      <c r="B911" t="str">
        <f>Metadados!$D$6</f>
        <v>TERMINAIS FLUVIAIS DO BRASIL S/A</v>
      </c>
      <c r="C911" t="str">
        <f>Metadados!$D$7</f>
        <v>ITACOATIARA</v>
      </c>
      <c r="D911" t="str">
        <f>Metadados!$D$8</f>
        <v>AM</v>
      </c>
      <c r="E911" t="str">
        <f>Metadados!$D$9</f>
        <v>BRAM025</v>
      </c>
      <c r="F911" t="str">
        <f>Metadados!$D$10</f>
        <v>TFB</v>
      </c>
      <c r="G911" t="s">
        <v>516</v>
      </c>
      <c r="H911" t="s">
        <v>517</v>
      </c>
      <c r="J911">
        <v>10222316</v>
      </c>
      <c r="K911" t="s">
        <v>919</v>
      </c>
      <c r="L911" t="s">
        <v>3997</v>
      </c>
      <c r="M911" t="s">
        <v>3998</v>
      </c>
      <c r="N911" t="s">
        <v>3999</v>
      </c>
      <c r="O911" t="s">
        <v>4000</v>
      </c>
    </row>
    <row r="912" spans="1:15" x14ac:dyDescent="0.4">
      <c r="A912">
        <f>Metadados!$D$5</f>
        <v>1195247</v>
      </c>
      <c r="B912" t="str">
        <f>Metadados!$D$6</f>
        <v>TERMINAIS FLUVIAIS DO BRASIL S/A</v>
      </c>
      <c r="C912" t="str">
        <f>Metadados!$D$7</f>
        <v>ITACOATIARA</v>
      </c>
      <c r="D912" t="str">
        <f>Metadados!$D$8</f>
        <v>AM</v>
      </c>
      <c r="E912" t="str">
        <f>Metadados!$D$9</f>
        <v>BRAM025</v>
      </c>
      <c r="F912" t="str">
        <f>Metadados!$D$10</f>
        <v>TFB</v>
      </c>
      <c r="G912" t="s">
        <v>530</v>
      </c>
      <c r="H912" t="s">
        <v>531</v>
      </c>
      <c r="J912">
        <v>11427523</v>
      </c>
      <c r="K912" t="s">
        <v>577</v>
      </c>
      <c r="L912" t="s">
        <v>4005</v>
      </c>
      <c r="M912" t="s">
        <v>4006</v>
      </c>
      <c r="N912" t="s">
        <v>4002</v>
      </c>
      <c r="O912" t="s">
        <v>4007</v>
      </c>
    </row>
    <row r="913" spans="1:15" x14ac:dyDescent="0.4">
      <c r="A913">
        <f>Metadados!$D$5</f>
        <v>1195247</v>
      </c>
      <c r="B913" t="str">
        <f>Metadados!$D$6</f>
        <v>TERMINAIS FLUVIAIS DO BRASIL S/A</v>
      </c>
      <c r="C913" t="str">
        <f>Metadados!$D$7</f>
        <v>ITACOATIARA</v>
      </c>
      <c r="D913" t="str">
        <f>Metadados!$D$8</f>
        <v>AM</v>
      </c>
      <c r="E913" t="str">
        <f>Metadados!$D$9</f>
        <v>BRAM025</v>
      </c>
      <c r="F913" t="str">
        <f>Metadados!$D$10</f>
        <v>TFB</v>
      </c>
      <c r="G913" t="str">
        <f>Metadados!$D$11</f>
        <v>BRAM0250203</v>
      </c>
      <c r="H913" t="str">
        <f>Metadados!$D$12</f>
        <v>BERÇO 5</v>
      </c>
      <c r="I913">
        <v>9849265</v>
      </c>
      <c r="K913" t="s">
        <v>66</v>
      </c>
      <c r="L913" t="s">
        <v>3715</v>
      </c>
      <c r="M913" t="s">
        <v>3716</v>
      </c>
      <c r="N913" t="s">
        <v>3717</v>
      </c>
      <c r="O913" t="s">
        <v>3718</v>
      </c>
    </row>
    <row r="914" spans="1:15" x14ac:dyDescent="0.4">
      <c r="A914">
        <f>Metadados!$D$5</f>
        <v>1195247</v>
      </c>
      <c r="B914" t="str">
        <f>Metadados!$D$6</f>
        <v>TERMINAIS FLUVIAIS DO BRASIL S/A</v>
      </c>
      <c r="C914" t="str">
        <f>Metadados!$D$7</f>
        <v>ITACOATIARA</v>
      </c>
      <c r="D914" t="str">
        <f>Metadados!$D$8</f>
        <v>AM</v>
      </c>
      <c r="E914" t="str">
        <f>Metadados!$D$9</f>
        <v>BRAM025</v>
      </c>
      <c r="F914" t="str">
        <f>Metadados!$D$10</f>
        <v>TFB</v>
      </c>
      <c r="G914" t="s">
        <v>516</v>
      </c>
      <c r="H914" t="s">
        <v>517</v>
      </c>
      <c r="J914">
        <v>10207023</v>
      </c>
      <c r="K914" t="s">
        <v>1688</v>
      </c>
      <c r="L914" t="s">
        <v>4001</v>
      </c>
      <c r="M914" t="s">
        <v>4002</v>
      </c>
      <c r="N914" t="s">
        <v>4003</v>
      </c>
      <c r="O914" t="s">
        <v>4004</v>
      </c>
    </row>
    <row r="915" spans="1:15" x14ac:dyDescent="0.4">
      <c r="A915">
        <f>Metadados!$D$5</f>
        <v>1195247</v>
      </c>
      <c r="B915" t="str">
        <f>Metadados!$D$6</f>
        <v>TERMINAIS FLUVIAIS DO BRASIL S/A</v>
      </c>
      <c r="C915" t="str">
        <f>Metadados!$D$7</f>
        <v>ITACOATIARA</v>
      </c>
      <c r="D915" t="str">
        <f>Metadados!$D$8</f>
        <v>AM</v>
      </c>
      <c r="E915" t="str">
        <f>Metadados!$D$9</f>
        <v>BRAM025</v>
      </c>
      <c r="F915" t="str">
        <f>Metadados!$D$10</f>
        <v>TFB</v>
      </c>
      <c r="G915" t="s">
        <v>530</v>
      </c>
      <c r="H915" t="s">
        <v>531</v>
      </c>
      <c r="J915">
        <v>11479507</v>
      </c>
      <c r="K915" t="s">
        <v>3415</v>
      </c>
      <c r="L915" t="s">
        <v>4008</v>
      </c>
      <c r="M915" t="s">
        <v>4009</v>
      </c>
      <c r="N915" t="s">
        <v>4010</v>
      </c>
      <c r="O915" t="s">
        <v>4011</v>
      </c>
    </row>
    <row r="916" spans="1:15" x14ac:dyDescent="0.4">
      <c r="A916">
        <f>Metadados!$D$5</f>
        <v>1195247</v>
      </c>
      <c r="B916" t="str">
        <f>Metadados!$D$6</f>
        <v>TERMINAIS FLUVIAIS DO BRASIL S/A</v>
      </c>
      <c r="C916" t="str">
        <f>Metadados!$D$7</f>
        <v>ITACOATIARA</v>
      </c>
      <c r="D916" t="str">
        <f>Metadados!$D$8</f>
        <v>AM</v>
      </c>
      <c r="E916" t="str">
        <f>Metadados!$D$9</f>
        <v>BRAM025</v>
      </c>
      <c r="F916" t="str">
        <f>Metadados!$D$10</f>
        <v>TFB</v>
      </c>
      <c r="G916" t="s">
        <v>530</v>
      </c>
      <c r="H916" t="s">
        <v>531</v>
      </c>
      <c r="J916">
        <v>11479507</v>
      </c>
      <c r="K916" t="s">
        <v>3415</v>
      </c>
      <c r="L916" t="s">
        <v>4008</v>
      </c>
      <c r="M916" t="s">
        <v>4012</v>
      </c>
      <c r="N916" t="s">
        <v>4013</v>
      </c>
      <c r="O916" t="s">
        <v>4011</v>
      </c>
    </row>
    <row r="917" spans="1:15" x14ac:dyDescent="0.4">
      <c r="A917">
        <f>Metadados!$D$5</f>
        <v>1195247</v>
      </c>
      <c r="B917" t="str">
        <f>Metadados!$D$6</f>
        <v>TERMINAIS FLUVIAIS DO BRASIL S/A</v>
      </c>
      <c r="C917" t="str">
        <f>Metadados!$D$7</f>
        <v>ITACOATIARA</v>
      </c>
      <c r="D917" t="str">
        <f>Metadados!$D$8</f>
        <v>AM</v>
      </c>
      <c r="E917" t="str">
        <f>Metadados!$D$9</f>
        <v>BRAM025</v>
      </c>
      <c r="F917" t="str">
        <f>Metadados!$D$10</f>
        <v>TFB</v>
      </c>
      <c r="G917" t="s">
        <v>530</v>
      </c>
      <c r="H917" t="s">
        <v>531</v>
      </c>
      <c r="J917">
        <v>11479507</v>
      </c>
      <c r="K917" t="s">
        <v>3415</v>
      </c>
      <c r="L917" t="s">
        <v>4008</v>
      </c>
      <c r="M917" t="s">
        <v>4014</v>
      </c>
      <c r="N917" t="s">
        <v>4015</v>
      </c>
      <c r="O917" t="s">
        <v>4011</v>
      </c>
    </row>
    <row r="918" spans="1:15" x14ac:dyDescent="0.4">
      <c r="A918">
        <f>Metadados!$D$5</f>
        <v>1195247</v>
      </c>
      <c r="B918" t="str">
        <f>Metadados!$D$6</f>
        <v>TERMINAIS FLUVIAIS DO BRASIL S/A</v>
      </c>
      <c r="C918" t="str">
        <f>Metadados!$D$7</f>
        <v>ITACOATIARA</v>
      </c>
      <c r="D918" t="str">
        <f>Metadados!$D$8</f>
        <v>AM</v>
      </c>
      <c r="E918" t="str">
        <f>Metadados!$D$9</f>
        <v>BRAM025</v>
      </c>
      <c r="F918" t="str">
        <f>Metadados!$D$10</f>
        <v>TFB</v>
      </c>
      <c r="G918" t="s">
        <v>516</v>
      </c>
      <c r="H918" t="s">
        <v>517</v>
      </c>
      <c r="J918">
        <v>10119060</v>
      </c>
      <c r="K918" t="s">
        <v>2523</v>
      </c>
      <c r="L918" t="s">
        <v>4016</v>
      </c>
      <c r="M918" t="s">
        <v>4017</v>
      </c>
      <c r="N918" t="s">
        <v>4018</v>
      </c>
      <c r="O918" t="s">
        <v>4019</v>
      </c>
    </row>
    <row r="919" spans="1:15" x14ac:dyDescent="0.4">
      <c r="A919">
        <f>Metadados!$D$5</f>
        <v>1195247</v>
      </c>
      <c r="B919" t="str">
        <f>Metadados!$D$6</f>
        <v>TERMINAIS FLUVIAIS DO BRASIL S/A</v>
      </c>
      <c r="C919" t="str">
        <f>Metadados!$D$7</f>
        <v>ITACOATIARA</v>
      </c>
      <c r="D919" t="str">
        <f>Metadados!$D$8</f>
        <v>AM</v>
      </c>
      <c r="E919" t="str">
        <f>Metadados!$D$9</f>
        <v>BRAM025</v>
      </c>
      <c r="F919" t="str">
        <f>Metadados!$D$10</f>
        <v>TFB</v>
      </c>
      <c r="G919" t="s">
        <v>516</v>
      </c>
      <c r="H919" t="s">
        <v>517</v>
      </c>
      <c r="J919">
        <v>10119060</v>
      </c>
      <c r="K919" t="s">
        <v>2523</v>
      </c>
      <c r="L919" t="s">
        <v>4016</v>
      </c>
      <c r="M919" t="s">
        <v>4020</v>
      </c>
      <c r="N919" t="s">
        <v>4021</v>
      </c>
      <c r="O919" t="s">
        <v>4019</v>
      </c>
    </row>
    <row r="920" spans="1:15" x14ac:dyDescent="0.4">
      <c r="A920">
        <f>Metadados!$D$5</f>
        <v>1195247</v>
      </c>
      <c r="B920" t="str">
        <f>Metadados!$D$6</f>
        <v>TERMINAIS FLUVIAIS DO BRASIL S/A</v>
      </c>
      <c r="C920" t="str">
        <f>Metadados!$D$7</f>
        <v>ITACOATIARA</v>
      </c>
      <c r="D920" t="str">
        <f>Metadados!$D$8</f>
        <v>AM</v>
      </c>
      <c r="E920" t="str">
        <f>Metadados!$D$9</f>
        <v>BRAM025</v>
      </c>
      <c r="F920" t="str">
        <f>Metadados!$D$10</f>
        <v>TFB</v>
      </c>
      <c r="G920" t="s">
        <v>523</v>
      </c>
      <c r="H920" t="s">
        <v>524</v>
      </c>
      <c r="J920">
        <v>11426217</v>
      </c>
      <c r="K920" t="s">
        <v>1046</v>
      </c>
      <c r="L920" t="s">
        <v>4022</v>
      </c>
      <c r="M920" t="s">
        <v>4023</v>
      </c>
      <c r="N920" t="s">
        <v>4024</v>
      </c>
      <c r="O920" t="s">
        <v>4025</v>
      </c>
    </row>
    <row r="921" spans="1:15" x14ac:dyDescent="0.4">
      <c r="A921">
        <f>Metadados!$D$5</f>
        <v>1195247</v>
      </c>
      <c r="B921" t="str">
        <f>Metadados!$D$6</f>
        <v>TERMINAIS FLUVIAIS DO BRASIL S/A</v>
      </c>
      <c r="C921" t="str">
        <f>Metadados!$D$7</f>
        <v>ITACOATIARA</v>
      </c>
      <c r="D921" t="str">
        <f>Metadados!$D$8</f>
        <v>AM</v>
      </c>
      <c r="E921" t="str">
        <f>Metadados!$D$9</f>
        <v>BRAM025</v>
      </c>
      <c r="F921" t="str">
        <f>Metadados!$D$10</f>
        <v>TFB</v>
      </c>
      <c r="G921" t="s">
        <v>523</v>
      </c>
      <c r="H921" t="s">
        <v>524</v>
      </c>
      <c r="J921">
        <v>11426217</v>
      </c>
      <c r="K921" t="s">
        <v>1046</v>
      </c>
      <c r="L921" t="s">
        <v>4022</v>
      </c>
      <c r="M921" t="s">
        <v>4026</v>
      </c>
      <c r="N921" t="s">
        <v>4027</v>
      </c>
      <c r="O921" t="s">
        <v>4025</v>
      </c>
    </row>
    <row r="922" spans="1:15" x14ac:dyDescent="0.4">
      <c r="A922">
        <f>Metadados!$D$5</f>
        <v>1195247</v>
      </c>
      <c r="B922" t="str">
        <f>Metadados!$D$6</f>
        <v>TERMINAIS FLUVIAIS DO BRASIL S/A</v>
      </c>
      <c r="C922" t="str">
        <f>Metadados!$D$7</f>
        <v>ITACOATIARA</v>
      </c>
      <c r="D922" t="str">
        <f>Metadados!$D$8</f>
        <v>AM</v>
      </c>
      <c r="E922" t="str">
        <f>Metadados!$D$9</f>
        <v>BRAM025</v>
      </c>
      <c r="F922" t="str">
        <f>Metadados!$D$10</f>
        <v>TFB</v>
      </c>
      <c r="G922" t="s">
        <v>523</v>
      </c>
      <c r="H922" t="s">
        <v>524</v>
      </c>
      <c r="J922">
        <v>11426217</v>
      </c>
      <c r="K922" t="s">
        <v>1046</v>
      </c>
      <c r="L922" t="s">
        <v>4022</v>
      </c>
      <c r="M922" t="s">
        <v>4028</v>
      </c>
      <c r="N922" t="s">
        <v>4029</v>
      </c>
      <c r="O922" t="s">
        <v>4025</v>
      </c>
    </row>
    <row r="923" spans="1:15" x14ac:dyDescent="0.4">
      <c r="A923">
        <f>Metadados!$D$5</f>
        <v>1195247</v>
      </c>
      <c r="B923" t="str">
        <f>Metadados!$D$6</f>
        <v>TERMINAIS FLUVIAIS DO BRASIL S/A</v>
      </c>
      <c r="C923" t="str">
        <f>Metadados!$D$7</f>
        <v>ITACOATIARA</v>
      </c>
      <c r="D923" t="str">
        <f>Metadados!$D$8</f>
        <v>AM</v>
      </c>
      <c r="E923" t="str">
        <f>Metadados!$D$9</f>
        <v>BRAM025</v>
      </c>
      <c r="F923" t="str">
        <f>Metadados!$D$10</f>
        <v>TFB</v>
      </c>
      <c r="G923" t="s">
        <v>523</v>
      </c>
      <c r="H923" t="s">
        <v>524</v>
      </c>
      <c r="J923">
        <v>11426217</v>
      </c>
      <c r="K923" t="s">
        <v>1046</v>
      </c>
      <c r="L923" t="s">
        <v>4022</v>
      </c>
      <c r="M923" t="s">
        <v>4030</v>
      </c>
      <c r="N923" t="s">
        <v>4031</v>
      </c>
      <c r="O923" t="s">
        <v>4025</v>
      </c>
    </row>
    <row r="924" spans="1:15" x14ac:dyDescent="0.4">
      <c r="A924">
        <f>Metadados!$D$5</f>
        <v>1195247</v>
      </c>
      <c r="B924" t="str">
        <f>Metadados!$D$6</f>
        <v>TERMINAIS FLUVIAIS DO BRASIL S/A</v>
      </c>
      <c r="C924" t="str">
        <f>Metadados!$D$7</f>
        <v>ITACOATIARA</v>
      </c>
      <c r="D924" t="str">
        <f>Metadados!$D$8</f>
        <v>AM</v>
      </c>
      <c r="E924" t="str">
        <f>Metadados!$D$9</f>
        <v>BRAM025</v>
      </c>
      <c r="F924" t="str">
        <f>Metadados!$D$10</f>
        <v>TFB</v>
      </c>
      <c r="G924" t="s">
        <v>516</v>
      </c>
      <c r="H924" t="s">
        <v>517</v>
      </c>
      <c r="J924">
        <v>10214275</v>
      </c>
      <c r="K924" t="s">
        <v>3946</v>
      </c>
      <c r="L924" t="s">
        <v>4032</v>
      </c>
      <c r="M924" t="s">
        <v>4033</v>
      </c>
      <c r="N924" t="s">
        <v>4034</v>
      </c>
      <c r="O924" t="s">
        <v>4035</v>
      </c>
    </row>
    <row r="925" spans="1:15" x14ac:dyDescent="0.4">
      <c r="A925">
        <f>Metadados!$D$5</f>
        <v>1195247</v>
      </c>
      <c r="B925" t="str">
        <f>Metadados!$D$6</f>
        <v>TERMINAIS FLUVIAIS DO BRASIL S/A</v>
      </c>
      <c r="C925" t="str">
        <f>Metadados!$D$7</f>
        <v>ITACOATIARA</v>
      </c>
      <c r="D925" t="str">
        <f>Metadados!$D$8</f>
        <v>AM</v>
      </c>
      <c r="E925" t="str">
        <f>Metadados!$D$9</f>
        <v>BRAM025</v>
      </c>
      <c r="F925" t="str">
        <f>Metadados!$D$10</f>
        <v>TFB</v>
      </c>
      <c r="G925" t="s">
        <v>523</v>
      </c>
      <c r="H925" t="s">
        <v>524</v>
      </c>
      <c r="J925">
        <v>11453150</v>
      </c>
      <c r="K925" t="s">
        <v>2304</v>
      </c>
      <c r="L925" t="s">
        <v>4036</v>
      </c>
      <c r="M925" t="s">
        <v>4037</v>
      </c>
      <c r="N925" t="s">
        <v>4038</v>
      </c>
      <c r="O925" t="s">
        <v>4039</v>
      </c>
    </row>
    <row r="926" spans="1:15" x14ac:dyDescent="0.4">
      <c r="A926">
        <f>Metadados!$D$5</f>
        <v>1195247</v>
      </c>
      <c r="B926" t="str">
        <f>Metadados!$D$6</f>
        <v>TERMINAIS FLUVIAIS DO BRASIL S/A</v>
      </c>
      <c r="C926" t="str">
        <f>Metadados!$D$7</f>
        <v>ITACOATIARA</v>
      </c>
      <c r="D926" t="str">
        <f>Metadados!$D$8</f>
        <v>AM</v>
      </c>
      <c r="E926" t="str">
        <f>Metadados!$D$9</f>
        <v>BRAM025</v>
      </c>
      <c r="F926" t="str">
        <f>Metadados!$D$10</f>
        <v>TFB</v>
      </c>
      <c r="G926" t="s">
        <v>516</v>
      </c>
      <c r="H926" t="s">
        <v>517</v>
      </c>
      <c r="J926">
        <v>11457929</v>
      </c>
      <c r="K926" t="s">
        <v>2645</v>
      </c>
      <c r="L926" t="s">
        <v>4040</v>
      </c>
      <c r="M926" t="s">
        <v>4041</v>
      </c>
      <c r="N926" t="s">
        <v>4042</v>
      </c>
      <c r="O926" t="s">
        <v>4043</v>
      </c>
    </row>
    <row r="927" spans="1:15" x14ac:dyDescent="0.4">
      <c r="A927">
        <f>Metadados!$D$5</f>
        <v>1195247</v>
      </c>
      <c r="B927" t="str">
        <f>Metadados!$D$6</f>
        <v>TERMINAIS FLUVIAIS DO BRASIL S/A</v>
      </c>
      <c r="C927" t="str">
        <f>Metadados!$D$7</f>
        <v>ITACOATIARA</v>
      </c>
      <c r="D927" t="str">
        <f>Metadados!$D$8</f>
        <v>AM</v>
      </c>
      <c r="E927" t="str">
        <f>Metadados!$D$9</f>
        <v>BRAM025</v>
      </c>
      <c r="F927" t="str">
        <f>Metadados!$D$10</f>
        <v>TFB</v>
      </c>
      <c r="G927" t="s">
        <v>530</v>
      </c>
      <c r="H927" t="s">
        <v>531</v>
      </c>
      <c r="J927">
        <v>11445815</v>
      </c>
      <c r="K927" t="s">
        <v>4044</v>
      </c>
      <c r="L927" t="s">
        <v>4045</v>
      </c>
      <c r="M927" t="s">
        <v>4046</v>
      </c>
      <c r="N927" t="s">
        <v>4047</v>
      </c>
      <c r="O927" t="s">
        <v>4048</v>
      </c>
    </row>
    <row r="928" spans="1:15" x14ac:dyDescent="0.4">
      <c r="A928">
        <f>Metadados!$D$5</f>
        <v>1195247</v>
      </c>
      <c r="B928" t="str">
        <f>Metadados!$D$6</f>
        <v>TERMINAIS FLUVIAIS DO BRASIL S/A</v>
      </c>
      <c r="C928" t="str">
        <f>Metadados!$D$7</f>
        <v>ITACOATIARA</v>
      </c>
      <c r="D928" t="str">
        <f>Metadados!$D$8</f>
        <v>AM</v>
      </c>
      <c r="E928" t="str">
        <f>Metadados!$D$9</f>
        <v>BRAM025</v>
      </c>
      <c r="F928" t="str">
        <f>Metadados!$D$10</f>
        <v>TFB</v>
      </c>
      <c r="G928" t="str">
        <f>Metadados!$D$11</f>
        <v>BRAM0250203</v>
      </c>
      <c r="H928" t="str">
        <f>Metadados!$D$12</f>
        <v>BERÇO 5</v>
      </c>
      <c r="I928">
        <v>9953444</v>
      </c>
      <c r="K928" t="s">
        <v>154</v>
      </c>
      <c r="L928" t="s">
        <v>3719</v>
      </c>
      <c r="M928" t="s">
        <v>3720</v>
      </c>
      <c r="N928" t="s">
        <v>3721</v>
      </c>
      <c r="O928" t="s">
        <v>3722</v>
      </c>
    </row>
    <row r="929" spans="1:15" x14ac:dyDescent="0.4">
      <c r="A929">
        <f>Metadados!$D$5</f>
        <v>1195247</v>
      </c>
      <c r="B929" t="str">
        <f>Metadados!$D$6</f>
        <v>TERMINAIS FLUVIAIS DO BRASIL S/A</v>
      </c>
      <c r="C929" t="str">
        <f>Metadados!$D$7</f>
        <v>ITACOATIARA</v>
      </c>
      <c r="D929" t="str">
        <f>Metadados!$D$8</f>
        <v>AM</v>
      </c>
      <c r="E929" t="str">
        <f>Metadados!$D$9</f>
        <v>BRAM025</v>
      </c>
      <c r="F929" t="str">
        <f>Metadados!$D$10</f>
        <v>TFB</v>
      </c>
      <c r="G929" t="s">
        <v>530</v>
      </c>
      <c r="H929" t="s">
        <v>531</v>
      </c>
      <c r="J929">
        <v>10213112</v>
      </c>
      <c r="K929" t="s">
        <v>2201</v>
      </c>
      <c r="L929" t="s">
        <v>4049</v>
      </c>
      <c r="M929" t="s">
        <v>4050</v>
      </c>
      <c r="N929" t="s">
        <v>4051</v>
      </c>
      <c r="O929" t="s">
        <v>4052</v>
      </c>
    </row>
    <row r="930" spans="1:15" x14ac:dyDescent="0.4">
      <c r="A930">
        <f>Metadados!$D$5</f>
        <v>1195247</v>
      </c>
      <c r="B930" t="str">
        <f>Metadados!$D$6</f>
        <v>TERMINAIS FLUVIAIS DO BRASIL S/A</v>
      </c>
      <c r="C930" t="str">
        <f>Metadados!$D$7</f>
        <v>ITACOATIARA</v>
      </c>
      <c r="D930" t="str">
        <f>Metadados!$D$8</f>
        <v>AM</v>
      </c>
      <c r="E930" t="str">
        <f>Metadados!$D$9</f>
        <v>BRAM025</v>
      </c>
      <c r="F930" t="str">
        <f>Metadados!$D$10</f>
        <v>TFB</v>
      </c>
      <c r="G930" t="s">
        <v>516</v>
      </c>
      <c r="H930" t="s">
        <v>517</v>
      </c>
      <c r="J930">
        <v>11467139</v>
      </c>
      <c r="K930" t="s">
        <v>1874</v>
      </c>
      <c r="L930" t="s">
        <v>4053</v>
      </c>
      <c r="M930" t="s">
        <v>4054</v>
      </c>
      <c r="N930" t="s">
        <v>4055</v>
      </c>
      <c r="O930" t="s">
        <v>4056</v>
      </c>
    </row>
    <row r="931" spans="1:15" x14ac:dyDescent="0.4">
      <c r="A931">
        <f>Metadados!$D$5</f>
        <v>1195247</v>
      </c>
      <c r="B931" t="str">
        <f>Metadados!$D$6</f>
        <v>TERMINAIS FLUVIAIS DO BRASIL S/A</v>
      </c>
      <c r="C931" t="str">
        <f>Metadados!$D$7</f>
        <v>ITACOATIARA</v>
      </c>
      <c r="D931" t="str">
        <f>Metadados!$D$8</f>
        <v>AM</v>
      </c>
      <c r="E931" t="str">
        <f>Metadados!$D$9</f>
        <v>BRAM025</v>
      </c>
      <c r="F931" t="str">
        <f>Metadados!$D$10</f>
        <v>TFB</v>
      </c>
      <c r="G931" t="str">
        <f>Metadados!$D$11</f>
        <v>BRAM0250203</v>
      </c>
      <c r="H931" t="str">
        <f>Metadados!$D$12</f>
        <v>BERÇO 5</v>
      </c>
      <c r="I931">
        <v>9849265</v>
      </c>
      <c r="K931" t="s">
        <v>66</v>
      </c>
      <c r="L931" t="s">
        <v>3723</v>
      </c>
      <c r="M931" t="s">
        <v>3724</v>
      </c>
      <c r="N931" t="s">
        <v>3725</v>
      </c>
      <c r="O931" t="s">
        <v>3726</v>
      </c>
    </row>
    <row r="932" spans="1:15" x14ac:dyDescent="0.4">
      <c r="A932">
        <f>Metadados!$D$5</f>
        <v>1195247</v>
      </c>
      <c r="B932" t="str">
        <f>Metadados!$D$6</f>
        <v>TERMINAIS FLUVIAIS DO BRASIL S/A</v>
      </c>
      <c r="C932" t="str">
        <f>Metadados!$D$7</f>
        <v>ITACOATIARA</v>
      </c>
      <c r="D932" t="str">
        <f>Metadados!$D$8</f>
        <v>AM</v>
      </c>
      <c r="E932" t="str">
        <f>Metadados!$D$9</f>
        <v>BRAM025</v>
      </c>
      <c r="F932" t="str">
        <f>Metadados!$D$10</f>
        <v>TFB</v>
      </c>
      <c r="G932" t="str">
        <f>Metadados!$D$11</f>
        <v>BRAM0250203</v>
      </c>
      <c r="H932" t="str">
        <f>Metadados!$D$12</f>
        <v>BERÇO 5</v>
      </c>
      <c r="I932">
        <v>9849265</v>
      </c>
      <c r="K932" t="s">
        <v>66</v>
      </c>
      <c r="L932" t="s">
        <v>3723</v>
      </c>
      <c r="M932" t="s">
        <v>3727</v>
      </c>
      <c r="N932" t="s">
        <v>3728</v>
      </c>
      <c r="O932" t="s">
        <v>3726</v>
      </c>
    </row>
    <row r="933" spans="1:15" x14ac:dyDescent="0.4">
      <c r="A933">
        <f>Metadados!$D$5</f>
        <v>1195247</v>
      </c>
      <c r="B933" t="str">
        <f>Metadados!$D$6</f>
        <v>TERMINAIS FLUVIAIS DO BRASIL S/A</v>
      </c>
      <c r="C933" t="str">
        <f>Metadados!$D$7</f>
        <v>ITACOATIARA</v>
      </c>
      <c r="D933" t="str">
        <f>Metadados!$D$8</f>
        <v>AM</v>
      </c>
      <c r="E933" t="str">
        <f>Metadados!$D$9</f>
        <v>BRAM025</v>
      </c>
      <c r="F933" t="str">
        <f>Metadados!$D$10</f>
        <v>TFB</v>
      </c>
      <c r="G933" t="s">
        <v>530</v>
      </c>
      <c r="H933" t="s">
        <v>531</v>
      </c>
      <c r="J933">
        <v>10215778</v>
      </c>
      <c r="K933" t="s">
        <v>2517</v>
      </c>
      <c r="L933" t="s">
        <v>4057</v>
      </c>
      <c r="M933" t="s">
        <v>4058</v>
      </c>
      <c r="N933" t="s">
        <v>4059</v>
      </c>
      <c r="O933" t="s">
        <v>4060</v>
      </c>
    </row>
    <row r="934" spans="1:15" x14ac:dyDescent="0.4">
      <c r="A934">
        <f>Metadados!$D$5</f>
        <v>1195247</v>
      </c>
      <c r="B934" t="str">
        <f>Metadados!$D$6</f>
        <v>TERMINAIS FLUVIAIS DO BRASIL S/A</v>
      </c>
      <c r="C934" t="str">
        <f>Metadados!$D$7</f>
        <v>ITACOATIARA</v>
      </c>
      <c r="D934" t="str">
        <f>Metadados!$D$8</f>
        <v>AM</v>
      </c>
      <c r="E934" t="str">
        <f>Metadados!$D$9</f>
        <v>BRAM025</v>
      </c>
      <c r="F934" t="str">
        <f>Metadados!$D$10</f>
        <v>TFB</v>
      </c>
      <c r="G934" t="s">
        <v>530</v>
      </c>
      <c r="H934" t="s">
        <v>531</v>
      </c>
      <c r="J934">
        <v>11441437</v>
      </c>
      <c r="K934" t="s">
        <v>648</v>
      </c>
      <c r="L934" t="s">
        <v>4061</v>
      </c>
      <c r="M934" t="s">
        <v>4062</v>
      </c>
      <c r="N934" t="s">
        <v>4063</v>
      </c>
      <c r="O934" t="s">
        <v>4064</v>
      </c>
    </row>
    <row r="935" spans="1:15" x14ac:dyDescent="0.4">
      <c r="A935">
        <f>Metadados!$D$5</f>
        <v>1195247</v>
      </c>
      <c r="B935" t="str">
        <f>Metadados!$D$6</f>
        <v>TERMINAIS FLUVIAIS DO BRASIL S/A</v>
      </c>
      <c r="C935" t="str">
        <f>Metadados!$D$7</f>
        <v>ITACOATIARA</v>
      </c>
      <c r="D935" t="str">
        <f>Metadados!$D$8</f>
        <v>AM</v>
      </c>
      <c r="E935" t="str">
        <f>Metadados!$D$9</f>
        <v>BRAM025</v>
      </c>
      <c r="F935" t="str">
        <f>Metadados!$D$10</f>
        <v>TFB</v>
      </c>
      <c r="G935" t="s">
        <v>530</v>
      </c>
      <c r="H935" t="s">
        <v>531</v>
      </c>
      <c r="J935">
        <v>11441437</v>
      </c>
      <c r="K935" t="s">
        <v>648</v>
      </c>
      <c r="L935" t="s">
        <v>4061</v>
      </c>
      <c r="M935" t="s">
        <v>4065</v>
      </c>
      <c r="N935" t="s">
        <v>4066</v>
      </c>
      <c r="O935" t="s">
        <v>4064</v>
      </c>
    </row>
    <row r="936" spans="1:15" x14ac:dyDescent="0.4">
      <c r="A936">
        <f>Metadados!$D$5</f>
        <v>1195247</v>
      </c>
      <c r="B936" t="str">
        <f>Metadados!$D$6</f>
        <v>TERMINAIS FLUVIAIS DO BRASIL S/A</v>
      </c>
      <c r="C936" t="str">
        <f>Metadados!$D$7</f>
        <v>ITACOATIARA</v>
      </c>
      <c r="D936" t="str">
        <f>Metadados!$D$8</f>
        <v>AM</v>
      </c>
      <c r="E936" t="str">
        <f>Metadados!$D$9</f>
        <v>BRAM025</v>
      </c>
      <c r="F936" t="str">
        <f>Metadados!$D$10</f>
        <v>TFB</v>
      </c>
      <c r="G936" t="s">
        <v>530</v>
      </c>
      <c r="H936" t="s">
        <v>531</v>
      </c>
      <c r="J936">
        <v>11441437</v>
      </c>
      <c r="K936" t="s">
        <v>648</v>
      </c>
      <c r="L936" t="s">
        <v>4061</v>
      </c>
      <c r="M936" t="s">
        <v>4067</v>
      </c>
      <c r="N936" t="s">
        <v>4068</v>
      </c>
      <c r="O936" t="s">
        <v>4064</v>
      </c>
    </row>
    <row r="937" spans="1:15" x14ac:dyDescent="0.4">
      <c r="A937">
        <f>Metadados!$D$5</f>
        <v>1195247</v>
      </c>
      <c r="B937" t="str">
        <f>Metadados!$D$6</f>
        <v>TERMINAIS FLUVIAIS DO BRASIL S/A</v>
      </c>
      <c r="C937" t="str">
        <f>Metadados!$D$7</f>
        <v>ITACOATIARA</v>
      </c>
      <c r="D937" t="str">
        <f>Metadados!$D$8</f>
        <v>AM</v>
      </c>
      <c r="E937" t="str">
        <f>Metadados!$D$9</f>
        <v>BRAM025</v>
      </c>
      <c r="F937" t="str">
        <f>Metadados!$D$10</f>
        <v>TFB</v>
      </c>
      <c r="G937" t="s">
        <v>530</v>
      </c>
      <c r="H937" t="s">
        <v>531</v>
      </c>
      <c r="J937">
        <v>10169422</v>
      </c>
      <c r="K937" t="s">
        <v>1035</v>
      </c>
      <c r="L937" t="s">
        <v>4069</v>
      </c>
      <c r="M937" t="s">
        <v>4070</v>
      </c>
      <c r="N937" t="s">
        <v>4071</v>
      </c>
      <c r="O937" t="s">
        <v>4072</v>
      </c>
    </row>
    <row r="938" spans="1:15" x14ac:dyDescent="0.4">
      <c r="A938">
        <f>Metadados!$D$5</f>
        <v>1195247</v>
      </c>
      <c r="B938" t="str">
        <f>Metadados!$D$6</f>
        <v>TERMINAIS FLUVIAIS DO BRASIL S/A</v>
      </c>
      <c r="C938" t="str">
        <f>Metadados!$D$7</f>
        <v>ITACOATIARA</v>
      </c>
      <c r="D938" t="str">
        <f>Metadados!$D$8</f>
        <v>AM</v>
      </c>
      <c r="E938" t="str">
        <f>Metadados!$D$9</f>
        <v>BRAM025</v>
      </c>
      <c r="F938" t="str">
        <f>Metadados!$D$10</f>
        <v>TFB</v>
      </c>
      <c r="G938" t="s">
        <v>516</v>
      </c>
      <c r="H938" t="s">
        <v>517</v>
      </c>
      <c r="J938">
        <v>210321148</v>
      </c>
      <c r="K938" t="s">
        <v>3604</v>
      </c>
      <c r="L938" t="s">
        <v>4073</v>
      </c>
      <c r="M938" t="s">
        <v>4074</v>
      </c>
      <c r="N938" t="s">
        <v>4075</v>
      </c>
      <c r="O938" t="s">
        <v>4076</v>
      </c>
    </row>
    <row r="939" spans="1:15" x14ac:dyDescent="0.4">
      <c r="A939">
        <f>Metadados!$D$5</f>
        <v>1195247</v>
      </c>
      <c r="B939" t="str">
        <f>Metadados!$D$6</f>
        <v>TERMINAIS FLUVIAIS DO BRASIL S/A</v>
      </c>
      <c r="C939" t="str">
        <f>Metadados!$D$7</f>
        <v>ITACOATIARA</v>
      </c>
      <c r="D939" t="str">
        <f>Metadados!$D$8</f>
        <v>AM</v>
      </c>
      <c r="E939" t="str">
        <f>Metadados!$D$9</f>
        <v>BRAM025</v>
      </c>
      <c r="F939" t="str">
        <f>Metadados!$D$10</f>
        <v>TFB</v>
      </c>
      <c r="G939" t="s">
        <v>530</v>
      </c>
      <c r="H939" t="s">
        <v>531</v>
      </c>
      <c r="J939">
        <v>11427400</v>
      </c>
      <c r="K939" t="s">
        <v>4096</v>
      </c>
      <c r="L939" t="s">
        <v>4097</v>
      </c>
      <c r="M939" t="s">
        <v>4098</v>
      </c>
      <c r="N939" t="s">
        <v>4099</v>
      </c>
      <c r="O939" t="s">
        <v>4100</v>
      </c>
    </row>
    <row r="940" spans="1:15" x14ac:dyDescent="0.4">
      <c r="A940">
        <f>Metadados!$D$5</f>
        <v>1195247</v>
      </c>
      <c r="B940" t="str">
        <f>Metadados!$D$6</f>
        <v>TERMINAIS FLUVIAIS DO BRASIL S/A</v>
      </c>
      <c r="C940" t="str">
        <f>Metadados!$D$7</f>
        <v>ITACOATIARA</v>
      </c>
      <c r="D940" t="str">
        <f>Metadados!$D$8</f>
        <v>AM</v>
      </c>
      <c r="E940" t="str">
        <f>Metadados!$D$9</f>
        <v>BRAM025</v>
      </c>
      <c r="F940" t="str">
        <f>Metadados!$D$10</f>
        <v>TFB</v>
      </c>
      <c r="G940" t="s">
        <v>516</v>
      </c>
      <c r="H940" t="s">
        <v>517</v>
      </c>
      <c r="J940">
        <v>210521156</v>
      </c>
      <c r="K940" t="s">
        <v>4077</v>
      </c>
      <c r="L940" t="s">
        <v>4078</v>
      </c>
      <c r="M940" t="s">
        <v>4079</v>
      </c>
      <c r="N940" t="s">
        <v>4080</v>
      </c>
      <c r="O940" t="s">
        <v>4081</v>
      </c>
    </row>
    <row r="941" spans="1:15" x14ac:dyDescent="0.4">
      <c r="A941">
        <f>Metadados!$D$5</f>
        <v>1195247</v>
      </c>
      <c r="B941" t="str">
        <f>Metadados!$D$6</f>
        <v>TERMINAIS FLUVIAIS DO BRASIL S/A</v>
      </c>
      <c r="C941" t="str">
        <f>Metadados!$D$7</f>
        <v>ITACOATIARA</v>
      </c>
      <c r="D941" t="str">
        <f>Metadados!$D$8</f>
        <v>AM</v>
      </c>
      <c r="E941" t="str">
        <f>Metadados!$D$9</f>
        <v>BRAM025</v>
      </c>
      <c r="F941" t="str">
        <f>Metadados!$D$10</f>
        <v>TFB</v>
      </c>
      <c r="G941" t="s">
        <v>516</v>
      </c>
      <c r="H941" t="s">
        <v>517</v>
      </c>
      <c r="J941">
        <v>11435801</v>
      </c>
      <c r="K941" t="s">
        <v>741</v>
      </c>
      <c r="L941" t="s">
        <v>4082</v>
      </c>
      <c r="M941" t="s">
        <v>4083</v>
      </c>
      <c r="N941" t="s">
        <v>4084</v>
      </c>
      <c r="O941" t="s">
        <v>4085</v>
      </c>
    </row>
    <row r="942" spans="1:15" x14ac:dyDescent="0.4">
      <c r="A942">
        <f>Metadados!$D$5</f>
        <v>1195247</v>
      </c>
      <c r="B942" t="str">
        <f>Metadados!$D$6</f>
        <v>TERMINAIS FLUVIAIS DO BRASIL S/A</v>
      </c>
      <c r="C942" t="str">
        <f>Metadados!$D$7</f>
        <v>ITACOATIARA</v>
      </c>
      <c r="D942" t="str">
        <f>Metadados!$D$8</f>
        <v>AM</v>
      </c>
      <c r="E942" t="str">
        <f>Metadados!$D$9</f>
        <v>BRAM025</v>
      </c>
      <c r="F942" t="str">
        <f>Metadados!$D$10</f>
        <v>TFB</v>
      </c>
      <c r="G942" t="s">
        <v>516</v>
      </c>
      <c r="H942" t="s">
        <v>517</v>
      </c>
      <c r="J942">
        <v>11435801</v>
      </c>
      <c r="K942" t="s">
        <v>741</v>
      </c>
      <c r="L942" t="s">
        <v>4082</v>
      </c>
      <c r="M942" t="s">
        <v>4086</v>
      </c>
      <c r="N942" t="s">
        <v>4084</v>
      </c>
      <c r="O942" t="s">
        <v>4085</v>
      </c>
    </row>
    <row r="943" spans="1:15" x14ac:dyDescent="0.4">
      <c r="A943">
        <f>Metadados!$D$5</f>
        <v>1195247</v>
      </c>
      <c r="B943" t="str">
        <f>Metadados!$D$6</f>
        <v>TERMINAIS FLUVIAIS DO BRASIL S/A</v>
      </c>
      <c r="C943" t="str">
        <f>Metadados!$D$7</f>
        <v>ITACOATIARA</v>
      </c>
      <c r="D943" t="str">
        <f>Metadados!$D$8</f>
        <v>AM</v>
      </c>
      <c r="E943" t="str">
        <f>Metadados!$D$9</f>
        <v>BRAM025</v>
      </c>
      <c r="F943" t="str">
        <f>Metadados!$D$10</f>
        <v>TFB</v>
      </c>
      <c r="G943" t="s">
        <v>530</v>
      </c>
      <c r="H943" t="s">
        <v>531</v>
      </c>
      <c r="J943">
        <v>11467461</v>
      </c>
      <c r="K943" t="s">
        <v>691</v>
      </c>
      <c r="L943" t="s">
        <v>4087</v>
      </c>
      <c r="M943" t="s">
        <v>4088</v>
      </c>
      <c r="N943" t="s">
        <v>4089</v>
      </c>
      <c r="O943" t="s">
        <v>4090</v>
      </c>
    </row>
    <row r="944" spans="1:15" x14ac:dyDescent="0.4">
      <c r="A944">
        <f>Metadados!$D$5</f>
        <v>1195247</v>
      </c>
      <c r="B944" t="str">
        <f>Metadados!$D$6</f>
        <v>TERMINAIS FLUVIAIS DO BRASIL S/A</v>
      </c>
      <c r="C944" t="str">
        <f>Metadados!$D$7</f>
        <v>ITACOATIARA</v>
      </c>
      <c r="D944" t="str">
        <f>Metadados!$D$8</f>
        <v>AM</v>
      </c>
      <c r="E944" t="str">
        <f>Metadados!$D$9</f>
        <v>BRAM025</v>
      </c>
      <c r="F944" t="str">
        <f>Metadados!$D$10</f>
        <v>TFB</v>
      </c>
      <c r="G944" t="str">
        <f>Metadados!$D$11</f>
        <v>BRAM0250203</v>
      </c>
      <c r="H944" t="str">
        <f>Metadados!$D$12</f>
        <v>BERÇO 5</v>
      </c>
      <c r="I944">
        <v>9489912</v>
      </c>
      <c r="K944" t="s">
        <v>97</v>
      </c>
      <c r="L944" t="s">
        <v>3729</v>
      </c>
      <c r="M944" t="s">
        <v>3730</v>
      </c>
      <c r="N944" t="s">
        <v>3731</v>
      </c>
      <c r="O944" t="s">
        <v>3732</v>
      </c>
    </row>
    <row r="945" spans="1:15" x14ac:dyDescent="0.4">
      <c r="A945">
        <f>Metadados!$D$5</f>
        <v>1195247</v>
      </c>
      <c r="B945" t="str">
        <f>Metadados!$D$6</f>
        <v>TERMINAIS FLUVIAIS DO BRASIL S/A</v>
      </c>
      <c r="C945" t="str">
        <f>Metadados!$D$7</f>
        <v>ITACOATIARA</v>
      </c>
      <c r="D945" t="str">
        <f>Metadados!$D$8</f>
        <v>AM</v>
      </c>
      <c r="E945" t="str">
        <f>Metadados!$D$9</f>
        <v>BRAM025</v>
      </c>
      <c r="F945" t="str">
        <f>Metadados!$D$10</f>
        <v>TFB</v>
      </c>
      <c r="G945" t="s">
        <v>530</v>
      </c>
      <c r="H945" t="s">
        <v>531</v>
      </c>
      <c r="J945">
        <v>11450703</v>
      </c>
      <c r="K945" t="s">
        <v>4091</v>
      </c>
      <c r="L945" t="s">
        <v>4092</v>
      </c>
      <c r="M945" t="s">
        <v>4093</v>
      </c>
      <c r="N945" t="s">
        <v>4094</v>
      </c>
      <c r="O945" t="s">
        <v>4095</v>
      </c>
    </row>
    <row r="946" spans="1:15" x14ac:dyDescent="0.4">
      <c r="A946">
        <f>Metadados!$D$5</f>
        <v>1195247</v>
      </c>
      <c r="B946" t="str">
        <f>Metadados!$D$6</f>
        <v>TERMINAIS FLUVIAIS DO BRASIL S/A</v>
      </c>
      <c r="C946" t="str">
        <f>Metadados!$D$7</f>
        <v>ITACOATIARA</v>
      </c>
      <c r="D946" t="str">
        <f>Metadados!$D$8</f>
        <v>AM</v>
      </c>
      <c r="E946" t="str">
        <f>Metadados!$D$9</f>
        <v>BRAM025</v>
      </c>
      <c r="F946" t="str">
        <f>Metadados!$D$10</f>
        <v>TFB</v>
      </c>
      <c r="G946" t="s">
        <v>516</v>
      </c>
      <c r="H946" t="s">
        <v>517</v>
      </c>
      <c r="J946">
        <v>11434252</v>
      </c>
      <c r="K946" t="s">
        <v>2137</v>
      </c>
      <c r="L946" t="s">
        <v>4101</v>
      </c>
      <c r="M946" t="s">
        <v>4102</v>
      </c>
      <c r="N946" t="s">
        <v>4103</v>
      </c>
      <c r="O946" t="s">
        <v>4104</v>
      </c>
    </row>
    <row r="947" spans="1:15" x14ac:dyDescent="0.4">
      <c r="A947">
        <f>Metadados!$D$5</f>
        <v>1195247</v>
      </c>
      <c r="B947" t="str">
        <f>Metadados!$D$6</f>
        <v>TERMINAIS FLUVIAIS DO BRASIL S/A</v>
      </c>
      <c r="C947" t="str">
        <f>Metadados!$D$7</f>
        <v>ITACOATIARA</v>
      </c>
      <c r="D947" t="str">
        <f>Metadados!$D$8</f>
        <v>AM</v>
      </c>
      <c r="E947" t="str">
        <f>Metadados!$D$9</f>
        <v>BRAM025</v>
      </c>
      <c r="F947" t="str">
        <f>Metadados!$D$10</f>
        <v>TFB</v>
      </c>
      <c r="G947" t="s">
        <v>516</v>
      </c>
      <c r="H947" t="s">
        <v>517</v>
      </c>
      <c r="J947">
        <v>11434252</v>
      </c>
      <c r="K947" t="s">
        <v>2137</v>
      </c>
      <c r="L947" t="s">
        <v>4101</v>
      </c>
      <c r="M947" t="s">
        <v>4105</v>
      </c>
      <c r="N947" t="s">
        <v>4106</v>
      </c>
      <c r="O947" t="s">
        <v>4104</v>
      </c>
    </row>
    <row r="948" spans="1:15" x14ac:dyDescent="0.4">
      <c r="A948">
        <f>Metadados!$D$5</f>
        <v>1195247</v>
      </c>
      <c r="B948" t="str">
        <f>Metadados!$D$6</f>
        <v>TERMINAIS FLUVIAIS DO BRASIL S/A</v>
      </c>
      <c r="C948" t="str">
        <f>Metadados!$D$7</f>
        <v>ITACOATIARA</v>
      </c>
      <c r="D948" t="str">
        <f>Metadados!$D$8</f>
        <v>AM</v>
      </c>
      <c r="E948" t="str">
        <f>Metadados!$D$9</f>
        <v>BRAM025</v>
      </c>
      <c r="F948" t="str">
        <f>Metadados!$D$10</f>
        <v>TFB</v>
      </c>
      <c r="G948" t="s">
        <v>530</v>
      </c>
      <c r="H948" t="s">
        <v>531</v>
      </c>
      <c r="J948">
        <v>11432527</v>
      </c>
      <c r="K948" t="s">
        <v>1283</v>
      </c>
      <c r="L948" t="s">
        <v>4107</v>
      </c>
      <c r="M948" t="s">
        <v>4108</v>
      </c>
      <c r="N948" t="s">
        <v>4109</v>
      </c>
      <c r="O948" t="s">
        <v>4110</v>
      </c>
    </row>
    <row r="949" spans="1:15" x14ac:dyDescent="0.4">
      <c r="A949">
        <f>Metadados!$D$5</f>
        <v>1195247</v>
      </c>
      <c r="B949" t="str">
        <f>Metadados!$D$6</f>
        <v>TERMINAIS FLUVIAIS DO BRASIL S/A</v>
      </c>
      <c r="C949" t="str">
        <f>Metadados!$D$7</f>
        <v>ITACOATIARA</v>
      </c>
      <c r="D949" t="str">
        <f>Metadados!$D$8</f>
        <v>AM</v>
      </c>
      <c r="E949" t="str">
        <f>Metadados!$D$9</f>
        <v>BRAM025</v>
      </c>
      <c r="F949" t="str">
        <f>Metadados!$D$10</f>
        <v>TFB</v>
      </c>
      <c r="G949" t="s">
        <v>530</v>
      </c>
      <c r="H949" t="s">
        <v>531</v>
      </c>
      <c r="J949">
        <v>10217894</v>
      </c>
      <c r="K949" t="s">
        <v>1309</v>
      </c>
      <c r="L949" t="s">
        <v>4111</v>
      </c>
      <c r="M949" t="s">
        <v>4112</v>
      </c>
      <c r="N949" t="s">
        <v>4113</v>
      </c>
      <c r="O949" t="s">
        <v>4114</v>
      </c>
    </row>
    <row r="950" spans="1:15" x14ac:dyDescent="0.4">
      <c r="A950">
        <f>Metadados!$D$5</f>
        <v>1195247</v>
      </c>
      <c r="B950" t="str">
        <f>Metadados!$D$6</f>
        <v>TERMINAIS FLUVIAIS DO BRASIL S/A</v>
      </c>
      <c r="C950" t="str">
        <f>Metadados!$D$7</f>
        <v>ITACOATIARA</v>
      </c>
      <c r="D950" t="str">
        <f>Metadados!$D$8</f>
        <v>AM</v>
      </c>
      <c r="E950" t="str">
        <f>Metadados!$D$9</f>
        <v>BRAM025</v>
      </c>
      <c r="F950" t="str">
        <f>Metadados!$D$10</f>
        <v>TFB</v>
      </c>
      <c r="G950" t="s">
        <v>516</v>
      </c>
      <c r="H950" t="s">
        <v>517</v>
      </c>
      <c r="J950">
        <v>11145505</v>
      </c>
      <c r="K950" t="s">
        <v>1212</v>
      </c>
      <c r="L950" t="s">
        <v>4115</v>
      </c>
      <c r="M950" t="s">
        <v>4116</v>
      </c>
      <c r="N950" t="s">
        <v>4117</v>
      </c>
      <c r="O950" t="s">
        <v>4118</v>
      </c>
    </row>
    <row r="951" spans="1:15" x14ac:dyDescent="0.4">
      <c r="A951">
        <f>Metadados!$D$5</f>
        <v>1195247</v>
      </c>
      <c r="B951" t="str">
        <f>Metadados!$D$6</f>
        <v>TERMINAIS FLUVIAIS DO BRASIL S/A</v>
      </c>
      <c r="C951" t="str">
        <f>Metadados!$D$7</f>
        <v>ITACOATIARA</v>
      </c>
      <c r="D951" t="str">
        <f>Metadados!$D$8</f>
        <v>AM</v>
      </c>
      <c r="E951" t="str">
        <f>Metadados!$D$9</f>
        <v>BRAM025</v>
      </c>
      <c r="F951" t="str">
        <f>Metadados!$D$10</f>
        <v>TFB</v>
      </c>
      <c r="G951" t="s">
        <v>516</v>
      </c>
      <c r="H951" t="s">
        <v>517</v>
      </c>
      <c r="J951">
        <v>211040100</v>
      </c>
      <c r="K951" t="s">
        <v>4119</v>
      </c>
      <c r="L951" t="s">
        <v>4120</v>
      </c>
      <c r="M951" t="s">
        <v>4121</v>
      </c>
      <c r="N951" t="s">
        <v>4122</v>
      </c>
      <c r="O951" t="s">
        <v>4123</v>
      </c>
    </row>
    <row r="952" spans="1:15" x14ac:dyDescent="0.4">
      <c r="A952">
        <f>Metadados!$D$5</f>
        <v>1195247</v>
      </c>
      <c r="B952" t="str">
        <f>Metadados!$D$6</f>
        <v>TERMINAIS FLUVIAIS DO BRASIL S/A</v>
      </c>
      <c r="C952" t="str">
        <f>Metadados!$D$7</f>
        <v>ITACOATIARA</v>
      </c>
      <c r="D952" t="str">
        <f>Metadados!$D$8</f>
        <v>AM</v>
      </c>
      <c r="E952" t="str">
        <f>Metadados!$D$9</f>
        <v>BRAM025</v>
      </c>
      <c r="F952" t="str">
        <f>Metadados!$D$10</f>
        <v>TFB</v>
      </c>
      <c r="G952" t="s">
        <v>530</v>
      </c>
      <c r="H952" t="s">
        <v>531</v>
      </c>
      <c r="J952">
        <v>10223941</v>
      </c>
      <c r="K952" t="s">
        <v>1058</v>
      </c>
      <c r="L952" t="s">
        <v>4124</v>
      </c>
      <c r="M952" t="s">
        <v>4125</v>
      </c>
      <c r="N952" t="s">
        <v>4126</v>
      </c>
      <c r="O952" t="s">
        <v>4127</v>
      </c>
    </row>
    <row r="953" spans="1:15" x14ac:dyDescent="0.4">
      <c r="A953">
        <f>Metadados!$D$5</f>
        <v>1195247</v>
      </c>
      <c r="B953" t="str">
        <f>Metadados!$D$6</f>
        <v>TERMINAIS FLUVIAIS DO BRASIL S/A</v>
      </c>
      <c r="C953" t="str">
        <f>Metadados!$D$7</f>
        <v>ITACOATIARA</v>
      </c>
      <c r="D953" t="str">
        <f>Metadados!$D$8</f>
        <v>AM</v>
      </c>
      <c r="E953" t="str">
        <f>Metadados!$D$9</f>
        <v>BRAM025</v>
      </c>
      <c r="F953" t="str">
        <f>Metadados!$D$10</f>
        <v>TFB</v>
      </c>
      <c r="G953" t="s">
        <v>516</v>
      </c>
      <c r="H953" t="s">
        <v>517</v>
      </c>
      <c r="J953">
        <v>11428210</v>
      </c>
      <c r="K953" t="s">
        <v>815</v>
      </c>
      <c r="L953" t="s">
        <v>4128</v>
      </c>
      <c r="M953" t="s">
        <v>4129</v>
      </c>
      <c r="N953" t="s">
        <v>4130</v>
      </c>
      <c r="O953" t="s">
        <v>4131</v>
      </c>
    </row>
    <row r="954" spans="1:15" x14ac:dyDescent="0.4">
      <c r="A954">
        <f>Metadados!$D$5</f>
        <v>1195247</v>
      </c>
      <c r="B954" t="str">
        <f>Metadados!$D$6</f>
        <v>TERMINAIS FLUVIAIS DO BRASIL S/A</v>
      </c>
      <c r="C954" t="str">
        <f>Metadados!$D$7</f>
        <v>ITACOATIARA</v>
      </c>
      <c r="D954" t="str">
        <f>Metadados!$D$8</f>
        <v>AM</v>
      </c>
      <c r="E954" t="str">
        <f>Metadados!$D$9</f>
        <v>BRAM025</v>
      </c>
      <c r="F954" t="str">
        <f>Metadados!$D$10</f>
        <v>TFB</v>
      </c>
      <c r="G954" t="s">
        <v>530</v>
      </c>
      <c r="H954" t="s">
        <v>531</v>
      </c>
      <c r="J954">
        <v>10215956</v>
      </c>
      <c r="K954" t="s">
        <v>4132</v>
      </c>
      <c r="L954" t="s">
        <v>4133</v>
      </c>
      <c r="M954" t="s">
        <v>4134</v>
      </c>
      <c r="N954" t="s">
        <v>4135</v>
      </c>
      <c r="O954" t="s">
        <v>4136</v>
      </c>
    </row>
    <row r="955" spans="1:15" x14ac:dyDescent="0.4">
      <c r="A955">
        <f>Metadados!$D$5</f>
        <v>1195247</v>
      </c>
      <c r="B955" t="str">
        <f>Metadados!$D$6</f>
        <v>TERMINAIS FLUVIAIS DO BRASIL S/A</v>
      </c>
      <c r="C955" t="str">
        <f>Metadados!$D$7</f>
        <v>ITACOATIARA</v>
      </c>
      <c r="D955" t="str">
        <f>Metadados!$D$8</f>
        <v>AM</v>
      </c>
      <c r="E955" t="str">
        <f>Metadados!$D$9</f>
        <v>BRAM025</v>
      </c>
      <c r="F955" t="str">
        <f>Metadados!$D$10</f>
        <v>TFB</v>
      </c>
      <c r="G955" t="s">
        <v>516</v>
      </c>
      <c r="H955" t="s">
        <v>517</v>
      </c>
      <c r="J955">
        <v>210321164</v>
      </c>
      <c r="K955" t="s">
        <v>2742</v>
      </c>
      <c r="L955" t="s">
        <v>4137</v>
      </c>
      <c r="M955" t="s">
        <v>4138</v>
      </c>
      <c r="N955" t="s">
        <v>4139</v>
      </c>
      <c r="O955" t="s">
        <v>4140</v>
      </c>
    </row>
    <row r="956" spans="1:15" x14ac:dyDescent="0.4">
      <c r="A956">
        <f>Metadados!$D$5</f>
        <v>1195247</v>
      </c>
      <c r="B956" t="str">
        <f>Metadados!$D$6</f>
        <v>TERMINAIS FLUVIAIS DO BRASIL S/A</v>
      </c>
      <c r="C956" t="str">
        <f>Metadados!$D$7</f>
        <v>ITACOATIARA</v>
      </c>
      <c r="D956" t="str">
        <f>Metadados!$D$8</f>
        <v>AM</v>
      </c>
      <c r="E956" t="str">
        <f>Metadados!$D$9</f>
        <v>BRAM025</v>
      </c>
      <c r="F956" t="str">
        <f>Metadados!$D$10</f>
        <v>TFB</v>
      </c>
      <c r="G956" t="s">
        <v>516</v>
      </c>
      <c r="H956" t="s">
        <v>517</v>
      </c>
      <c r="J956">
        <v>10223258</v>
      </c>
      <c r="K956" t="s">
        <v>2224</v>
      </c>
      <c r="L956" t="s">
        <v>4141</v>
      </c>
      <c r="M956" t="s">
        <v>4142</v>
      </c>
      <c r="N956" t="s">
        <v>4143</v>
      </c>
      <c r="O956" t="s">
        <v>4144</v>
      </c>
    </row>
    <row r="957" spans="1:15" x14ac:dyDescent="0.4">
      <c r="A957">
        <f>Metadados!$D$5</f>
        <v>1195247</v>
      </c>
      <c r="B957" t="str">
        <f>Metadados!$D$6</f>
        <v>TERMINAIS FLUVIAIS DO BRASIL S/A</v>
      </c>
      <c r="C957" t="str">
        <f>Metadados!$D$7</f>
        <v>ITACOATIARA</v>
      </c>
      <c r="D957" t="str">
        <f>Metadados!$D$8</f>
        <v>AM</v>
      </c>
      <c r="E957" t="str">
        <f>Metadados!$D$9</f>
        <v>BRAM025</v>
      </c>
      <c r="F957" t="str">
        <f>Metadados!$D$10</f>
        <v>TFB</v>
      </c>
      <c r="G957" t="str">
        <f>Metadados!$D$11</f>
        <v>BRAM0250203</v>
      </c>
      <c r="H957" t="str">
        <f>Metadados!$D$12</f>
        <v>BERÇO 5</v>
      </c>
      <c r="I957">
        <v>9849265</v>
      </c>
      <c r="K957" t="s">
        <v>66</v>
      </c>
      <c r="L957" t="s">
        <v>3733</v>
      </c>
      <c r="M957" t="s">
        <v>3734</v>
      </c>
      <c r="N957" t="s">
        <v>3735</v>
      </c>
      <c r="O957" t="s">
        <v>3736</v>
      </c>
    </row>
    <row r="958" spans="1:15" x14ac:dyDescent="0.4">
      <c r="A958">
        <f>Metadados!$D$5</f>
        <v>1195247</v>
      </c>
      <c r="B958" t="str">
        <f>Metadados!$D$6</f>
        <v>TERMINAIS FLUVIAIS DO BRASIL S/A</v>
      </c>
      <c r="C958" t="str">
        <f>Metadados!$D$7</f>
        <v>ITACOATIARA</v>
      </c>
      <c r="D958" t="str">
        <f>Metadados!$D$8</f>
        <v>AM</v>
      </c>
      <c r="E958" t="str">
        <f>Metadados!$D$9</f>
        <v>BRAM025</v>
      </c>
      <c r="F958" t="str">
        <f>Metadados!$D$10</f>
        <v>TFB</v>
      </c>
      <c r="G958" t="s">
        <v>516</v>
      </c>
      <c r="H958" t="s">
        <v>517</v>
      </c>
      <c r="J958">
        <v>1144924</v>
      </c>
      <c r="K958" t="s">
        <v>1081</v>
      </c>
      <c r="L958" t="s">
        <v>4145</v>
      </c>
      <c r="M958" t="s">
        <v>4146</v>
      </c>
      <c r="N958" t="s">
        <v>4147</v>
      </c>
      <c r="O958" t="s">
        <v>4148</v>
      </c>
    </row>
    <row r="959" spans="1:15" x14ac:dyDescent="0.4">
      <c r="A959">
        <f>Metadados!$D$5</f>
        <v>1195247</v>
      </c>
      <c r="B959" t="str">
        <f>Metadados!$D$6</f>
        <v>TERMINAIS FLUVIAIS DO BRASIL S/A</v>
      </c>
      <c r="C959" t="str">
        <f>Metadados!$D$7</f>
        <v>ITACOATIARA</v>
      </c>
      <c r="D959" t="str">
        <f>Metadados!$D$8</f>
        <v>AM</v>
      </c>
      <c r="E959" t="str">
        <f>Metadados!$D$9</f>
        <v>BRAM025</v>
      </c>
      <c r="F959" t="str">
        <f>Metadados!$D$10</f>
        <v>TFB</v>
      </c>
      <c r="G959" t="s">
        <v>530</v>
      </c>
      <c r="H959" t="s">
        <v>531</v>
      </c>
      <c r="J959">
        <v>10217797</v>
      </c>
      <c r="K959" t="s">
        <v>2089</v>
      </c>
      <c r="L959" t="s">
        <v>4149</v>
      </c>
      <c r="M959" t="s">
        <v>4150</v>
      </c>
      <c r="N959" t="s">
        <v>4151</v>
      </c>
      <c r="O959" t="s">
        <v>4152</v>
      </c>
    </row>
    <row r="960" spans="1:15" x14ac:dyDescent="0.4">
      <c r="A960">
        <f>Metadados!$D$5</f>
        <v>1195247</v>
      </c>
      <c r="B960" t="str">
        <f>Metadados!$D$6</f>
        <v>TERMINAIS FLUVIAIS DO BRASIL S/A</v>
      </c>
      <c r="C960" t="str">
        <f>Metadados!$D$7</f>
        <v>ITACOATIARA</v>
      </c>
      <c r="D960" t="str">
        <f>Metadados!$D$8</f>
        <v>AM</v>
      </c>
      <c r="E960" t="str">
        <f>Metadados!$D$9</f>
        <v>BRAM025</v>
      </c>
      <c r="F960" t="str">
        <f>Metadados!$D$10</f>
        <v>TFB</v>
      </c>
      <c r="G960" t="s">
        <v>516</v>
      </c>
      <c r="H960" t="s">
        <v>517</v>
      </c>
      <c r="J960">
        <v>10188371</v>
      </c>
      <c r="K960" t="s">
        <v>1104</v>
      </c>
      <c r="L960" t="s">
        <v>4153</v>
      </c>
      <c r="M960" t="s">
        <v>4154</v>
      </c>
      <c r="N960" t="s">
        <v>4155</v>
      </c>
      <c r="O960" t="s">
        <v>4156</v>
      </c>
    </row>
    <row r="961" spans="1:15" x14ac:dyDescent="0.4">
      <c r="A961">
        <f>Metadados!$D$5</f>
        <v>1195247</v>
      </c>
      <c r="B961" t="str">
        <f>Metadados!$D$6</f>
        <v>TERMINAIS FLUVIAIS DO BRASIL S/A</v>
      </c>
      <c r="C961" t="str">
        <f>Metadados!$D$7</f>
        <v>ITACOATIARA</v>
      </c>
      <c r="D961" t="str">
        <f>Metadados!$D$8</f>
        <v>AM</v>
      </c>
      <c r="E961" t="str">
        <f>Metadados!$D$9</f>
        <v>BRAM025</v>
      </c>
      <c r="F961" t="str">
        <f>Metadados!$D$10</f>
        <v>TFB</v>
      </c>
      <c r="G961" t="s">
        <v>516</v>
      </c>
      <c r="H961" t="s">
        <v>517</v>
      </c>
      <c r="J961">
        <v>10188371</v>
      </c>
      <c r="K961" t="s">
        <v>1104</v>
      </c>
      <c r="L961" t="s">
        <v>4153</v>
      </c>
      <c r="M961" t="s">
        <v>4157</v>
      </c>
      <c r="N961" t="s">
        <v>4158</v>
      </c>
      <c r="O961" t="s">
        <v>4156</v>
      </c>
    </row>
    <row r="962" spans="1:15" x14ac:dyDescent="0.4">
      <c r="A962">
        <f>Metadados!$D$5</f>
        <v>1195247</v>
      </c>
      <c r="B962" t="str">
        <f>Metadados!$D$6</f>
        <v>TERMINAIS FLUVIAIS DO BRASIL S/A</v>
      </c>
      <c r="C962" t="str">
        <f>Metadados!$D$7</f>
        <v>ITACOATIARA</v>
      </c>
      <c r="D962" t="str">
        <f>Metadados!$D$8</f>
        <v>AM</v>
      </c>
      <c r="E962" t="str">
        <f>Metadados!$D$9</f>
        <v>BRAM025</v>
      </c>
      <c r="F962" t="str">
        <f>Metadados!$D$10</f>
        <v>TFB</v>
      </c>
      <c r="G962" t="s">
        <v>530</v>
      </c>
      <c r="H962" t="s">
        <v>531</v>
      </c>
      <c r="J962">
        <v>10213112</v>
      </c>
      <c r="K962" t="s">
        <v>2201</v>
      </c>
      <c r="L962" t="s">
        <v>4159</v>
      </c>
      <c r="M962" t="s">
        <v>4160</v>
      </c>
      <c r="N962" t="s">
        <v>4161</v>
      </c>
      <c r="O962" t="s">
        <v>4162</v>
      </c>
    </row>
    <row r="963" spans="1:15" x14ac:dyDescent="0.4">
      <c r="A963">
        <f>Metadados!$D$5</f>
        <v>1195247</v>
      </c>
      <c r="B963" t="str">
        <f>Metadados!$D$6</f>
        <v>TERMINAIS FLUVIAIS DO BRASIL S/A</v>
      </c>
      <c r="C963" t="str">
        <f>Metadados!$D$7</f>
        <v>ITACOATIARA</v>
      </c>
      <c r="D963" t="str">
        <f>Metadados!$D$8</f>
        <v>AM</v>
      </c>
      <c r="E963" t="str">
        <f>Metadados!$D$9</f>
        <v>BRAM025</v>
      </c>
      <c r="F963" t="str">
        <f>Metadados!$D$10</f>
        <v>TFB</v>
      </c>
      <c r="G963" t="s">
        <v>530</v>
      </c>
      <c r="H963" t="s">
        <v>531</v>
      </c>
      <c r="J963">
        <v>210260416</v>
      </c>
      <c r="K963" t="s">
        <v>589</v>
      </c>
      <c r="L963" t="s">
        <v>4163</v>
      </c>
      <c r="M963" t="s">
        <v>4156</v>
      </c>
      <c r="N963" t="s">
        <v>4164</v>
      </c>
      <c r="O963" t="s">
        <v>4165</v>
      </c>
    </row>
    <row r="964" spans="1:15" x14ac:dyDescent="0.4">
      <c r="A964">
        <f>Metadados!$D$5</f>
        <v>1195247</v>
      </c>
      <c r="B964" t="str">
        <f>Metadados!$D$6</f>
        <v>TERMINAIS FLUVIAIS DO BRASIL S/A</v>
      </c>
      <c r="C964" t="str">
        <f>Metadados!$D$7</f>
        <v>ITACOATIARA</v>
      </c>
      <c r="D964" t="str">
        <f>Metadados!$D$8</f>
        <v>AM</v>
      </c>
      <c r="E964" t="str">
        <f>Metadados!$D$9</f>
        <v>BRAM025</v>
      </c>
      <c r="F964" t="str">
        <f>Metadados!$D$10</f>
        <v>TFB</v>
      </c>
      <c r="G964" t="s">
        <v>516</v>
      </c>
      <c r="H964" t="s">
        <v>517</v>
      </c>
      <c r="J964">
        <v>10173927</v>
      </c>
      <c r="K964" t="s">
        <v>4166</v>
      </c>
      <c r="L964" t="s">
        <v>4167</v>
      </c>
      <c r="M964" t="s">
        <v>4168</v>
      </c>
      <c r="N964" t="s">
        <v>4169</v>
      </c>
      <c r="O964" t="s">
        <v>4170</v>
      </c>
    </row>
    <row r="965" spans="1:15" x14ac:dyDescent="0.4">
      <c r="A965">
        <f>Metadados!$D$5</f>
        <v>1195247</v>
      </c>
      <c r="B965" t="str">
        <f>Metadados!$D$6</f>
        <v>TERMINAIS FLUVIAIS DO BRASIL S/A</v>
      </c>
      <c r="C965" t="str">
        <f>Metadados!$D$7</f>
        <v>ITACOATIARA</v>
      </c>
      <c r="D965" t="str">
        <f>Metadados!$D$8</f>
        <v>AM</v>
      </c>
      <c r="E965" t="str">
        <f>Metadados!$D$9</f>
        <v>BRAM025</v>
      </c>
      <c r="F965" t="str">
        <f>Metadados!$D$10</f>
        <v>TFB</v>
      </c>
      <c r="G965" t="s">
        <v>530</v>
      </c>
      <c r="H965" t="s">
        <v>531</v>
      </c>
      <c r="J965">
        <v>211040126</v>
      </c>
      <c r="K965" t="s">
        <v>2604</v>
      </c>
      <c r="L965" t="s">
        <v>4171</v>
      </c>
      <c r="M965" t="s">
        <v>4172</v>
      </c>
      <c r="N965" t="s">
        <v>4173</v>
      </c>
      <c r="O965" t="s">
        <v>4174</v>
      </c>
    </row>
    <row r="966" spans="1:15" x14ac:dyDescent="0.4">
      <c r="A966">
        <f>Metadados!$D$5</f>
        <v>1195247</v>
      </c>
      <c r="B966" t="str">
        <f>Metadados!$D$6</f>
        <v>TERMINAIS FLUVIAIS DO BRASIL S/A</v>
      </c>
      <c r="C966" t="str">
        <f>Metadados!$D$7</f>
        <v>ITACOATIARA</v>
      </c>
      <c r="D966" t="str">
        <f>Metadados!$D$8</f>
        <v>AM</v>
      </c>
      <c r="E966" t="str">
        <f>Metadados!$D$9</f>
        <v>BRAM025</v>
      </c>
      <c r="F966" t="str">
        <f>Metadados!$D$10</f>
        <v>TFB</v>
      </c>
      <c r="G966" t="s">
        <v>516</v>
      </c>
      <c r="H966" t="s">
        <v>517</v>
      </c>
      <c r="J966">
        <v>10217908</v>
      </c>
      <c r="K966" t="s">
        <v>4175</v>
      </c>
      <c r="L966" t="s">
        <v>4176</v>
      </c>
      <c r="M966" t="s">
        <v>4177</v>
      </c>
      <c r="N966" t="s">
        <v>4178</v>
      </c>
      <c r="O966" t="s">
        <v>4179</v>
      </c>
    </row>
    <row r="967" spans="1:15" x14ac:dyDescent="0.4">
      <c r="A967">
        <f>Metadados!$D$5</f>
        <v>1195247</v>
      </c>
      <c r="B967" t="str">
        <f>Metadados!$D$6</f>
        <v>TERMINAIS FLUVIAIS DO BRASIL S/A</v>
      </c>
      <c r="C967" t="str">
        <f>Metadados!$D$7</f>
        <v>ITACOATIARA</v>
      </c>
      <c r="D967" t="str">
        <f>Metadados!$D$8</f>
        <v>AM</v>
      </c>
      <c r="E967" t="str">
        <f>Metadados!$D$9</f>
        <v>BRAM025</v>
      </c>
      <c r="F967" t="str">
        <f>Metadados!$D$10</f>
        <v>TFB</v>
      </c>
      <c r="G967" t="s">
        <v>530</v>
      </c>
      <c r="H967" t="s">
        <v>531</v>
      </c>
      <c r="J967">
        <v>210275898</v>
      </c>
      <c r="K967" t="s">
        <v>1978</v>
      </c>
      <c r="L967" t="s">
        <v>4180</v>
      </c>
      <c r="M967" t="s">
        <v>4181</v>
      </c>
      <c r="N967" t="s">
        <v>4182</v>
      </c>
      <c r="O967" t="s">
        <v>4183</v>
      </c>
    </row>
    <row r="968" spans="1:15" x14ac:dyDescent="0.4">
      <c r="A968">
        <f>Metadados!$D$5</f>
        <v>1195247</v>
      </c>
      <c r="B968" t="str">
        <f>Metadados!$D$6</f>
        <v>TERMINAIS FLUVIAIS DO BRASIL S/A</v>
      </c>
      <c r="C968" t="str">
        <f>Metadados!$D$7</f>
        <v>ITACOATIARA</v>
      </c>
      <c r="D968" t="str">
        <f>Metadados!$D$8</f>
        <v>AM</v>
      </c>
      <c r="E968" t="str">
        <f>Metadados!$D$9</f>
        <v>BRAM025</v>
      </c>
      <c r="F968" t="str">
        <f>Metadados!$D$10</f>
        <v>TFB</v>
      </c>
      <c r="G968" t="s">
        <v>516</v>
      </c>
      <c r="H968" t="s">
        <v>517</v>
      </c>
      <c r="J968">
        <v>10221646</v>
      </c>
      <c r="K968" t="s">
        <v>711</v>
      </c>
      <c r="L968" t="s">
        <v>4184</v>
      </c>
      <c r="M968" t="s">
        <v>4185</v>
      </c>
      <c r="N968" t="s">
        <v>4186</v>
      </c>
      <c r="O968" t="s">
        <v>4187</v>
      </c>
    </row>
    <row r="969" spans="1:15" x14ac:dyDescent="0.4">
      <c r="A969">
        <f>Metadados!$D$5</f>
        <v>1195247</v>
      </c>
      <c r="B969" t="str">
        <f>Metadados!$D$6</f>
        <v>TERMINAIS FLUVIAIS DO BRASIL S/A</v>
      </c>
      <c r="C969" t="str">
        <f>Metadados!$D$7</f>
        <v>ITACOATIARA</v>
      </c>
      <c r="D969" t="str">
        <f>Metadados!$D$8</f>
        <v>AM</v>
      </c>
      <c r="E969" t="str">
        <f>Metadados!$D$9</f>
        <v>BRAM025</v>
      </c>
      <c r="F969" t="str">
        <f>Metadados!$D$10</f>
        <v>TFB</v>
      </c>
      <c r="G969" t="s">
        <v>530</v>
      </c>
      <c r="H969" t="s">
        <v>531</v>
      </c>
      <c r="J969">
        <v>11476605</v>
      </c>
      <c r="K969" t="s">
        <v>3346</v>
      </c>
      <c r="L969" t="s">
        <v>4188</v>
      </c>
      <c r="M969" t="s">
        <v>4189</v>
      </c>
      <c r="N969" t="s">
        <v>4190</v>
      </c>
      <c r="O969" t="s">
        <v>4191</v>
      </c>
    </row>
    <row r="970" spans="1:15" x14ac:dyDescent="0.4">
      <c r="A970">
        <f>Metadados!$D$5</f>
        <v>1195247</v>
      </c>
      <c r="B970" t="str">
        <f>Metadados!$D$6</f>
        <v>TERMINAIS FLUVIAIS DO BRASIL S/A</v>
      </c>
      <c r="C970" t="str">
        <f>Metadados!$D$7</f>
        <v>ITACOATIARA</v>
      </c>
      <c r="D970" t="str">
        <f>Metadados!$D$8</f>
        <v>AM</v>
      </c>
      <c r="E970" t="str">
        <f>Metadados!$D$9</f>
        <v>BRAM025</v>
      </c>
      <c r="F970" t="str">
        <f>Metadados!$D$10</f>
        <v>TFB</v>
      </c>
      <c r="G970" t="str">
        <f>Metadados!$D$11</f>
        <v>BRAM0250203</v>
      </c>
      <c r="H970" t="str">
        <f>Metadados!$D$12</f>
        <v>BERÇO 5</v>
      </c>
      <c r="I970">
        <v>9478688</v>
      </c>
      <c r="K970" t="s">
        <v>69</v>
      </c>
      <c r="L970" t="s">
        <v>3737</v>
      </c>
      <c r="M970" t="s">
        <v>3738</v>
      </c>
      <c r="N970" t="s">
        <v>3739</v>
      </c>
      <c r="O970" t="s">
        <v>3740</v>
      </c>
    </row>
    <row r="971" spans="1:15" x14ac:dyDescent="0.4">
      <c r="A971">
        <f>Metadados!$D$5</f>
        <v>1195247</v>
      </c>
      <c r="B971" t="str">
        <f>Metadados!$D$6</f>
        <v>TERMINAIS FLUVIAIS DO BRASIL S/A</v>
      </c>
      <c r="C971" t="str">
        <f>Metadados!$D$7</f>
        <v>ITACOATIARA</v>
      </c>
      <c r="D971" t="str">
        <f>Metadados!$D$8</f>
        <v>AM</v>
      </c>
      <c r="E971" t="str">
        <f>Metadados!$D$9</f>
        <v>BRAM025</v>
      </c>
      <c r="F971" t="str">
        <f>Metadados!$D$10</f>
        <v>TFB</v>
      </c>
      <c r="G971" t="str">
        <f>Metadados!$D$11</f>
        <v>BRAM0250203</v>
      </c>
      <c r="H971" t="str">
        <f>Metadados!$D$12</f>
        <v>BERÇO 5</v>
      </c>
      <c r="I971">
        <v>9478688</v>
      </c>
      <c r="K971" t="s">
        <v>69</v>
      </c>
      <c r="L971" t="s">
        <v>3737</v>
      </c>
      <c r="M971" t="s">
        <v>4216</v>
      </c>
      <c r="N971" t="s">
        <v>4217</v>
      </c>
      <c r="O971" t="s">
        <v>3740</v>
      </c>
    </row>
    <row r="972" spans="1:15" x14ac:dyDescent="0.4">
      <c r="A972">
        <f>Metadados!$D$5</f>
        <v>1195247</v>
      </c>
      <c r="B972" t="str">
        <f>Metadados!$D$6</f>
        <v>TERMINAIS FLUVIAIS DO BRASIL S/A</v>
      </c>
      <c r="C972" t="str">
        <f>Metadados!$D$7</f>
        <v>ITACOATIARA</v>
      </c>
      <c r="D972" t="str">
        <f>Metadados!$D$8</f>
        <v>AM</v>
      </c>
      <c r="E972" t="str">
        <f>Metadados!$D$9</f>
        <v>BRAM025</v>
      </c>
      <c r="F972" t="str">
        <f>Metadados!$D$10</f>
        <v>TFB</v>
      </c>
      <c r="G972" t="s">
        <v>530</v>
      </c>
      <c r="H972" t="s">
        <v>531</v>
      </c>
      <c r="J972">
        <v>11437278</v>
      </c>
      <c r="K972" t="s">
        <v>769</v>
      </c>
      <c r="L972" t="s">
        <v>4192</v>
      </c>
      <c r="M972" t="s">
        <v>4193</v>
      </c>
      <c r="N972" t="s">
        <v>4194</v>
      </c>
      <c r="O972" t="s">
        <v>3735</v>
      </c>
    </row>
    <row r="973" spans="1:15" x14ac:dyDescent="0.4">
      <c r="A973">
        <f>Metadados!$D$5</f>
        <v>1195247</v>
      </c>
      <c r="B973" t="str">
        <f>Metadados!$D$6</f>
        <v>TERMINAIS FLUVIAIS DO BRASIL S/A</v>
      </c>
      <c r="C973" t="str">
        <f>Metadados!$D$7</f>
        <v>ITACOATIARA</v>
      </c>
      <c r="D973" t="str">
        <f>Metadados!$D$8</f>
        <v>AM</v>
      </c>
      <c r="E973" t="str">
        <f>Metadados!$D$9</f>
        <v>BRAM025</v>
      </c>
      <c r="F973" t="str">
        <f>Metadados!$D$10</f>
        <v>TFB</v>
      </c>
      <c r="G973" t="s">
        <v>530</v>
      </c>
      <c r="H973" t="s">
        <v>531</v>
      </c>
      <c r="J973">
        <v>11479914</v>
      </c>
      <c r="K973" t="s">
        <v>4195</v>
      </c>
      <c r="L973" t="s">
        <v>4196</v>
      </c>
      <c r="M973" t="s">
        <v>4197</v>
      </c>
      <c r="N973" t="s">
        <v>4198</v>
      </c>
      <c r="O973" t="s">
        <v>4199</v>
      </c>
    </row>
    <row r="974" spans="1:15" x14ac:dyDescent="0.4">
      <c r="A974">
        <f>Metadados!$D$5</f>
        <v>1195247</v>
      </c>
      <c r="B974" t="str">
        <f>Metadados!$D$6</f>
        <v>TERMINAIS FLUVIAIS DO BRASIL S/A</v>
      </c>
      <c r="C974" t="str">
        <f>Metadados!$D$7</f>
        <v>ITACOATIARA</v>
      </c>
      <c r="D974" t="str">
        <f>Metadados!$D$8</f>
        <v>AM</v>
      </c>
      <c r="E974" t="str">
        <f>Metadados!$D$9</f>
        <v>BRAM025</v>
      </c>
      <c r="F974" t="str">
        <f>Metadados!$D$10</f>
        <v>TFB</v>
      </c>
      <c r="G974" t="s">
        <v>516</v>
      </c>
      <c r="H974" t="s">
        <v>517</v>
      </c>
      <c r="J974">
        <v>11432357</v>
      </c>
      <c r="K974" t="s">
        <v>825</v>
      </c>
      <c r="L974" t="s">
        <v>4200</v>
      </c>
      <c r="M974" t="s">
        <v>4201</v>
      </c>
      <c r="N974" t="s">
        <v>4202</v>
      </c>
      <c r="O974" t="s">
        <v>4203</v>
      </c>
    </row>
    <row r="975" spans="1:15" x14ac:dyDescent="0.4">
      <c r="A975">
        <f>Metadados!$D$5</f>
        <v>1195247</v>
      </c>
      <c r="B975" t="str">
        <f>Metadados!$D$6</f>
        <v>TERMINAIS FLUVIAIS DO BRASIL S/A</v>
      </c>
      <c r="C975" t="str">
        <f>Metadados!$D$7</f>
        <v>ITACOATIARA</v>
      </c>
      <c r="D975" t="str">
        <f>Metadados!$D$8</f>
        <v>AM</v>
      </c>
      <c r="E975" t="str">
        <f>Metadados!$D$9</f>
        <v>BRAM025</v>
      </c>
      <c r="F975" t="str">
        <f>Metadados!$D$10</f>
        <v>TFB</v>
      </c>
      <c r="G975" t="s">
        <v>530</v>
      </c>
      <c r="H975" t="s">
        <v>531</v>
      </c>
      <c r="J975">
        <v>11437430</v>
      </c>
      <c r="K975" t="s">
        <v>1206</v>
      </c>
      <c r="L975" t="s">
        <v>4210</v>
      </c>
      <c r="M975" t="s">
        <v>4211</v>
      </c>
      <c r="N975" t="s">
        <v>4212</v>
      </c>
      <c r="O975" t="s">
        <v>4213</v>
      </c>
    </row>
    <row r="976" spans="1:15" x14ac:dyDescent="0.4">
      <c r="A976">
        <f>Metadados!$D$5</f>
        <v>1195247</v>
      </c>
      <c r="B976" t="str">
        <f>Metadados!$D$6</f>
        <v>TERMINAIS FLUVIAIS DO BRASIL S/A</v>
      </c>
      <c r="C976" t="str">
        <f>Metadados!$D$7</f>
        <v>ITACOATIARA</v>
      </c>
      <c r="D976" t="str">
        <f>Metadados!$D$8</f>
        <v>AM</v>
      </c>
      <c r="E976" t="str">
        <f>Metadados!$D$9</f>
        <v>BRAM025</v>
      </c>
      <c r="F976" t="str">
        <f>Metadados!$D$10</f>
        <v>TFB</v>
      </c>
      <c r="G976" t="s">
        <v>530</v>
      </c>
      <c r="H976" t="s">
        <v>531</v>
      </c>
      <c r="J976">
        <v>10216669</v>
      </c>
      <c r="K976" t="s">
        <v>2129</v>
      </c>
      <c r="L976" t="s">
        <v>4204</v>
      </c>
      <c r="M976" t="s">
        <v>4205</v>
      </c>
      <c r="N976" t="s">
        <v>4206</v>
      </c>
      <c r="O976" t="s">
        <v>4203</v>
      </c>
    </row>
    <row r="977" spans="1:15" x14ac:dyDescent="0.4">
      <c r="A977">
        <f>Metadados!$D$5</f>
        <v>1195247</v>
      </c>
      <c r="B977" t="str">
        <f>Metadados!$D$6</f>
        <v>TERMINAIS FLUVIAIS DO BRASIL S/A</v>
      </c>
      <c r="C977" t="str">
        <f>Metadados!$D$7</f>
        <v>ITACOATIARA</v>
      </c>
      <c r="D977" t="str">
        <f>Metadados!$D$8</f>
        <v>AM</v>
      </c>
      <c r="E977" t="str">
        <f>Metadados!$D$9</f>
        <v>BRAM025</v>
      </c>
      <c r="F977" t="str">
        <f>Metadados!$D$10</f>
        <v>TFB</v>
      </c>
      <c r="G977" t="s">
        <v>530</v>
      </c>
      <c r="H977" t="s">
        <v>531</v>
      </c>
      <c r="J977">
        <v>10216669</v>
      </c>
      <c r="K977" t="s">
        <v>2129</v>
      </c>
      <c r="L977" t="s">
        <v>4204</v>
      </c>
      <c r="M977" t="s">
        <v>4207</v>
      </c>
      <c r="N977" t="s">
        <v>4208</v>
      </c>
      <c r="O977" t="s">
        <v>4209</v>
      </c>
    </row>
    <row r="978" spans="1:15" x14ac:dyDescent="0.4">
      <c r="A978">
        <f>Metadados!$D$5</f>
        <v>1195247</v>
      </c>
      <c r="B978" t="str">
        <f>Metadados!$D$6</f>
        <v>TERMINAIS FLUVIAIS DO BRASIL S/A</v>
      </c>
      <c r="C978" t="str">
        <f>Metadados!$D$7</f>
        <v>ITACOATIARA</v>
      </c>
      <c r="D978" t="str">
        <f>Metadados!$D$8</f>
        <v>AM</v>
      </c>
      <c r="E978" t="str">
        <f>Metadados!$D$9</f>
        <v>BRAM025</v>
      </c>
      <c r="F978" t="str">
        <f>Metadados!$D$10</f>
        <v>TFB</v>
      </c>
      <c r="G978" t="s">
        <v>516</v>
      </c>
      <c r="H978" t="s">
        <v>517</v>
      </c>
      <c r="J978" t="s">
        <v>4266</v>
      </c>
      <c r="K978" t="s">
        <v>1051</v>
      </c>
      <c r="L978" t="s">
        <v>4267</v>
      </c>
      <c r="M978" t="s">
        <v>4268</v>
      </c>
      <c r="N978" t="s">
        <v>4269</v>
      </c>
      <c r="O978" t="s">
        <v>4270</v>
      </c>
    </row>
    <row r="979" spans="1:15" x14ac:dyDescent="0.4">
      <c r="A979">
        <f>Metadados!$D$5</f>
        <v>1195247</v>
      </c>
      <c r="B979" t="str">
        <f>Metadados!$D$6</f>
        <v>TERMINAIS FLUVIAIS DO BRASIL S/A</v>
      </c>
      <c r="C979" t="str">
        <f>Metadados!$D$7</f>
        <v>ITACOATIARA</v>
      </c>
      <c r="D979" t="str">
        <f>Metadados!$D$8</f>
        <v>AM</v>
      </c>
      <c r="E979" t="str">
        <f>Metadados!$D$9</f>
        <v>BRAM025</v>
      </c>
      <c r="F979" t="str">
        <f>Metadados!$D$10</f>
        <v>TFB</v>
      </c>
      <c r="G979" t="str">
        <f>Metadados!$D$11</f>
        <v>BRAM0250203</v>
      </c>
      <c r="H979" t="str">
        <f>Metadados!$D$12</f>
        <v>BERÇO 5</v>
      </c>
      <c r="I979">
        <v>9307827</v>
      </c>
      <c r="K979" t="s">
        <v>4214</v>
      </c>
      <c r="L979" t="s">
        <v>4218</v>
      </c>
      <c r="M979" t="s">
        <v>4219</v>
      </c>
      <c r="N979" t="s">
        <v>4220</v>
      </c>
      <c r="O979" t="s">
        <v>4221</v>
      </c>
    </row>
    <row r="980" spans="1:15" x14ac:dyDescent="0.4">
      <c r="A980">
        <f>Metadados!$D$5</f>
        <v>1195247</v>
      </c>
      <c r="B980" t="str">
        <f>Metadados!$D$6</f>
        <v>TERMINAIS FLUVIAIS DO BRASIL S/A</v>
      </c>
      <c r="C980" t="str">
        <f>Metadados!$D$7</f>
        <v>ITACOATIARA</v>
      </c>
      <c r="D980" t="str">
        <f>Metadados!$D$8</f>
        <v>AM</v>
      </c>
      <c r="E980" t="str">
        <f>Metadados!$D$9</f>
        <v>BRAM025</v>
      </c>
      <c r="F980" t="str">
        <f>Metadados!$D$10</f>
        <v>TFB</v>
      </c>
      <c r="G980" t="s">
        <v>516</v>
      </c>
      <c r="H980" t="s">
        <v>517</v>
      </c>
      <c r="J980" t="s">
        <v>4271</v>
      </c>
      <c r="K980" t="s">
        <v>2733</v>
      </c>
      <c r="L980" t="s">
        <v>4272</v>
      </c>
      <c r="M980" t="s">
        <v>4273</v>
      </c>
      <c r="N980" t="s">
        <v>4274</v>
      </c>
      <c r="O980" t="s">
        <v>4275</v>
      </c>
    </row>
    <row r="981" spans="1:15" x14ac:dyDescent="0.4">
      <c r="A981">
        <f>Metadados!$D$5</f>
        <v>1195247</v>
      </c>
      <c r="B981" t="str">
        <f>Metadados!$D$6</f>
        <v>TERMINAIS FLUVIAIS DO BRASIL S/A</v>
      </c>
      <c r="C981" t="str">
        <f>Metadados!$D$7</f>
        <v>ITACOATIARA</v>
      </c>
      <c r="D981" t="str">
        <f>Metadados!$D$8</f>
        <v>AM</v>
      </c>
      <c r="E981" t="str">
        <f>Metadados!$D$9</f>
        <v>BRAM025</v>
      </c>
      <c r="F981" t="str">
        <f>Metadados!$D$10</f>
        <v>TFB</v>
      </c>
      <c r="G981" t="s">
        <v>530</v>
      </c>
      <c r="H981" t="s">
        <v>531</v>
      </c>
      <c r="J981" t="s">
        <v>1326</v>
      </c>
      <c r="K981" t="s">
        <v>1327</v>
      </c>
      <c r="L981" t="s">
        <v>4276</v>
      </c>
      <c r="M981" t="s">
        <v>4277</v>
      </c>
      <c r="N981" t="s">
        <v>4278</v>
      </c>
      <c r="O981" t="s">
        <v>4279</v>
      </c>
    </row>
    <row r="982" spans="1:15" x14ac:dyDescent="0.4">
      <c r="A982">
        <f>Metadados!$D$5</f>
        <v>1195247</v>
      </c>
      <c r="B982" t="str">
        <f>Metadados!$D$6</f>
        <v>TERMINAIS FLUVIAIS DO BRASIL S/A</v>
      </c>
      <c r="C982" t="str">
        <f>Metadados!$D$7</f>
        <v>ITACOATIARA</v>
      </c>
      <c r="D982" t="str">
        <f>Metadados!$D$8</f>
        <v>AM</v>
      </c>
      <c r="E982" t="str">
        <f>Metadados!$D$9</f>
        <v>BRAM025</v>
      </c>
      <c r="F982" t="str">
        <f>Metadados!$D$10</f>
        <v>TFB</v>
      </c>
      <c r="G982" t="s">
        <v>516</v>
      </c>
      <c r="H982" t="s">
        <v>517</v>
      </c>
      <c r="J982" t="s">
        <v>2917</v>
      </c>
      <c r="K982" t="s">
        <v>2737</v>
      </c>
      <c r="L982" t="s">
        <v>4280</v>
      </c>
      <c r="M982" t="s">
        <v>4281</v>
      </c>
      <c r="N982" t="s">
        <v>4282</v>
      </c>
      <c r="O982" t="s">
        <v>4283</v>
      </c>
    </row>
    <row r="983" spans="1:15" x14ac:dyDescent="0.4">
      <c r="A983">
        <f>Metadados!$D$5</f>
        <v>1195247</v>
      </c>
      <c r="B983" t="str">
        <f>Metadados!$D$6</f>
        <v>TERMINAIS FLUVIAIS DO BRASIL S/A</v>
      </c>
      <c r="C983" t="str">
        <f>Metadados!$D$7</f>
        <v>ITACOATIARA</v>
      </c>
      <c r="D983" t="str">
        <f>Metadados!$D$8</f>
        <v>AM</v>
      </c>
      <c r="E983" t="str">
        <f>Metadados!$D$9</f>
        <v>BRAM025</v>
      </c>
      <c r="F983" t="str">
        <f>Metadados!$D$10</f>
        <v>TFB</v>
      </c>
      <c r="G983" t="s">
        <v>530</v>
      </c>
      <c r="H983" t="s">
        <v>531</v>
      </c>
      <c r="J983" t="s">
        <v>3331</v>
      </c>
      <c r="K983" t="s">
        <v>3332</v>
      </c>
      <c r="L983" t="s">
        <v>4284</v>
      </c>
      <c r="M983" t="s">
        <v>4285</v>
      </c>
      <c r="N983" t="s">
        <v>4286</v>
      </c>
      <c r="O983" t="s">
        <v>4287</v>
      </c>
    </row>
    <row r="984" spans="1:15" x14ac:dyDescent="0.4">
      <c r="A984">
        <f>Metadados!$D$5</f>
        <v>1195247</v>
      </c>
      <c r="B984" t="str">
        <f>Metadados!$D$6</f>
        <v>TERMINAIS FLUVIAIS DO BRASIL S/A</v>
      </c>
      <c r="C984" t="str">
        <f>Metadados!$D$7</f>
        <v>ITACOATIARA</v>
      </c>
      <c r="D984" t="str">
        <f>Metadados!$D$8</f>
        <v>AM</v>
      </c>
      <c r="E984" t="str">
        <f>Metadados!$D$9</f>
        <v>BRAM025</v>
      </c>
      <c r="F984" t="str">
        <f>Metadados!$D$10</f>
        <v>TFB</v>
      </c>
      <c r="G984" t="s">
        <v>516</v>
      </c>
      <c r="H984" t="s">
        <v>517</v>
      </c>
      <c r="J984" t="s">
        <v>1496</v>
      </c>
      <c r="K984" t="s">
        <v>805</v>
      </c>
      <c r="L984" t="s">
        <v>4288</v>
      </c>
      <c r="M984" t="s">
        <v>4289</v>
      </c>
      <c r="N984" t="s">
        <v>4290</v>
      </c>
      <c r="O984" t="s">
        <v>4291</v>
      </c>
    </row>
    <row r="985" spans="1:15" x14ac:dyDescent="0.4">
      <c r="A985">
        <f>Metadados!$D$5</f>
        <v>1195247</v>
      </c>
      <c r="B985" t="str">
        <f>Metadados!$D$6</f>
        <v>TERMINAIS FLUVIAIS DO BRASIL S/A</v>
      </c>
      <c r="C985" t="str">
        <f>Metadados!$D$7</f>
        <v>ITACOATIARA</v>
      </c>
      <c r="D985" t="str">
        <f>Metadados!$D$8</f>
        <v>AM</v>
      </c>
      <c r="E985" t="str">
        <f>Metadados!$D$9</f>
        <v>BRAM025</v>
      </c>
      <c r="F985" t="str">
        <f>Metadados!$D$10</f>
        <v>TFB</v>
      </c>
      <c r="G985" t="s">
        <v>530</v>
      </c>
      <c r="H985" t="s">
        <v>531</v>
      </c>
      <c r="J985" t="s">
        <v>1348</v>
      </c>
      <c r="K985" t="s">
        <v>718</v>
      </c>
      <c r="L985" t="s">
        <v>4292</v>
      </c>
      <c r="M985" t="s">
        <v>4293</v>
      </c>
      <c r="N985" t="s">
        <v>4221</v>
      </c>
      <c r="O985" t="s">
        <v>4294</v>
      </c>
    </row>
    <row r="986" spans="1:15" x14ac:dyDescent="0.4">
      <c r="A986">
        <f>Metadados!$D$5</f>
        <v>1195247</v>
      </c>
      <c r="B986" t="str">
        <f>Metadados!$D$6</f>
        <v>TERMINAIS FLUVIAIS DO BRASIL S/A</v>
      </c>
      <c r="C986" t="str">
        <f>Metadados!$D$7</f>
        <v>ITACOATIARA</v>
      </c>
      <c r="D986" t="str">
        <f>Metadados!$D$8</f>
        <v>AM</v>
      </c>
      <c r="E986" t="str">
        <f>Metadados!$D$9</f>
        <v>BRAM025</v>
      </c>
      <c r="F986" t="str">
        <f>Metadados!$D$10</f>
        <v>TFB</v>
      </c>
      <c r="G986" t="s">
        <v>516</v>
      </c>
      <c r="H986" t="s">
        <v>517</v>
      </c>
      <c r="J986" t="s">
        <v>3557</v>
      </c>
      <c r="K986" t="s">
        <v>3558</v>
      </c>
      <c r="L986" t="s">
        <v>4295</v>
      </c>
      <c r="M986" t="s">
        <v>4296</v>
      </c>
      <c r="N986" t="s">
        <v>4297</v>
      </c>
      <c r="O986" t="s">
        <v>4298</v>
      </c>
    </row>
    <row r="987" spans="1:15" x14ac:dyDescent="0.4">
      <c r="A987">
        <f>Metadados!$D$5</f>
        <v>1195247</v>
      </c>
      <c r="B987" t="str">
        <f>Metadados!$D$6</f>
        <v>TERMINAIS FLUVIAIS DO BRASIL S/A</v>
      </c>
      <c r="C987" t="str">
        <f>Metadados!$D$7</f>
        <v>ITACOATIARA</v>
      </c>
      <c r="D987" t="str">
        <f>Metadados!$D$8</f>
        <v>AM</v>
      </c>
      <c r="E987" t="str">
        <f>Metadados!$D$9</f>
        <v>BRAM025</v>
      </c>
      <c r="F987" t="str">
        <f>Metadados!$D$10</f>
        <v>TFB</v>
      </c>
      <c r="G987" t="s">
        <v>516</v>
      </c>
      <c r="H987" t="s">
        <v>517</v>
      </c>
      <c r="J987" t="s">
        <v>3557</v>
      </c>
      <c r="K987" t="s">
        <v>3558</v>
      </c>
      <c r="L987" t="s">
        <v>4295</v>
      </c>
      <c r="M987" t="s">
        <v>4299</v>
      </c>
      <c r="N987" t="s">
        <v>4300</v>
      </c>
      <c r="O987" t="s">
        <v>4298</v>
      </c>
    </row>
    <row r="988" spans="1:15" x14ac:dyDescent="0.4">
      <c r="A988">
        <f>Metadados!$D$5</f>
        <v>1195247</v>
      </c>
      <c r="B988" t="str">
        <f>Metadados!$D$6</f>
        <v>TERMINAIS FLUVIAIS DO BRASIL S/A</v>
      </c>
      <c r="C988" t="str">
        <f>Metadados!$D$7</f>
        <v>ITACOATIARA</v>
      </c>
      <c r="D988" t="str">
        <f>Metadados!$D$8</f>
        <v>AM</v>
      </c>
      <c r="E988" t="str">
        <f>Metadados!$D$9</f>
        <v>BRAM025</v>
      </c>
      <c r="F988" t="str">
        <f>Metadados!$D$10</f>
        <v>TFB</v>
      </c>
      <c r="G988" t="s">
        <v>523</v>
      </c>
      <c r="H988" t="s">
        <v>524</v>
      </c>
      <c r="J988" t="s">
        <v>4301</v>
      </c>
      <c r="K988" t="s">
        <v>4302</v>
      </c>
      <c r="L988" t="s">
        <v>4303</v>
      </c>
      <c r="M988" t="s">
        <v>4304</v>
      </c>
      <c r="N988" t="s">
        <v>4305</v>
      </c>
      <c r="O988" t="s">
        <v>4306</v>
      </c>
    </row>
    <row r="989" spans="1:15" x14ac:dyDescent="0.4">
      <c r="A989">
        <f>Metadados!$D$5</f>
        <v>1195247</v>
      </c>
      <c r="B989" t="str">
        <f>Metadados!$D$6</f>
        <v>TERMINAIS FLUVIAIS DO BRASIL S/A</v>
      </c>
      <c r="C989" t="str">
        <f>Metadados!$D$7</f>
        <v>ITACOATIARA</v>
      </c>
      <c r="D989" t="str">
        <f>Metadados!$D$8</f>
        <v>AM</v>
      </c>
      <c r="E989" t="str">
        <f>Metadados!$D$9</f>
        <v>BRAM025</v>
      </c>
      <c r="F989" t="str">
        <f>Metadados!$D$10</f>
        <v>TFB</v>
      </c>
      <c r="G989" t="s">
        <v>530</v>
      </c>
      <c r="H989" t="s">
        <v>531</v>
      </c>
      <c r="J989" t="s">
        <v>4307</v>
      </c>
      <c r="K989" t="s">
        <v>1069</v>
      </c>
      <c r="L989" t="s">
        <v>4308</v>
      </c>
      <c r="M989" t="s">
        <v>4309</v>
      </c>
      <c r="N989" t="s">
        <v>4310</v>
      </c>
      <c r="O989" t="s">
        <v>4311</v>
      </c>
    </row>
    <row r="990" spans="1:15" x14ac:dyDescent="0.4">
      <c r="A990">
        <f>Metadados!$D$5</f>
        <v>1195247</v>
      </c>
      <c r="B990" t="str">
        <f>Metadados!$D$6</f>
        <v>TERMINAIS FLUVIAIS DO BRASIL S/A</v>
      </c>
      <c r="C990" t="str">
        <f>Metadados!$D$7</f>
        <v>ITACOATIARA</v>
      </c>
      <c r="D990" t="str">
        <f>Metadados!$D$8</f>
        <v>AM</v>
      </c>
      <c r="E990" t="str">
        <f>Metadados!$D$9</f>
        <v>BRAM025</v>
      </c>
      <c r="F990" t="str">
        <f>Metadados!$D$10</f>
        <v>TFB</v>
      </c>
      <c r="G990" t="s">
        <v>530</v>
      </c>
      <c r="H990" t="s">
        <v>531</v>
      </c>
      <c r="J990" t="s">
        <v>1040</v>
      </c>
      <c r="K990" t="s">
        <v>820</v>
      </c>
      <c r="L990" t="s">
        <v>4316</v>
      </c>
      <c r="M990" t="s">
        <v>4317</v>
      </c>
      <c r="N990" t="s">
        <v>4318</v>
      </c>
      <c r="O990" t="s">
        <v>4319</v>
      </c>
    </row>
    <row r="991" spans="1:15" x14ac:dyDescent="0.4">
      <c r="A991">
        <f>Metadados!$D$5</f>
        <v>1195247</v>
      </c>
      <c r="B991" t="str">
        <f>Metadados!$D$6</f>
        <v>TERMINAIS FLUVIAIS DO BRASIL S/A</v>
      </c>
      <c r="C991" t="str">
        <f>Metadados!$D$7</f>
        <v>ITACOATIARA</v>
      </c>
      <c r="D991" t="str">
        <f>Metadados!$D$8</f>
        <v>AM</v>
      </c>
      <c r="E991" t="str">
        <f>Metadados!$D$9</f>
        <v>BRAM025</v>
      </c>
      <c r="F991" t="str">
        <f>Metadados!$D$10</f>
        <v>TFB</v>
      </c>
      <c r="G991" t="s">
        <v>530</v>
      </c>
      <c r="H991" t="s">
        <v>531</v>
      </c>
      <c r="J991" t="s">
        <v>1113</v>
      </c>
      <c r="K991" t="s">
        <v>800</v>
      </c>
      <c r="L991" t="s">
        <v>4312</v>
      </c>
      <c r="M991" t="s">
        <v>4313</v>
      </c>
      <c r="N991" t="s">
        <v>4314</v>
      </c>
      <c r="O991" t="s">
        <v>4315</v>
      </c>
    </row>
    <row r="992" spans="1:15" x14ac:dyDescent="0.4">
      <c r="A992">
        <f>Metadados!$D$5</f>
        <v>1195247</v>
      </c>
      <c r="B992" t="str">
        <f>Metadados!$D$6</f>
        <v>TERMINAIS FLUVIAIS DO BRASIL S/A</v>
      </c>
      <c r="C992" t="str">
        <f>Metadados!$D$7</f>
        <v>ITACOATIARA</v>
      </c>
      <c r="D992" t="str">
        <f>Metadados!$D$8</f>
        <v>AM</v>
      </c>
      <c r="E992" t="str">
        <f>Metadados!$D$9</f>
        <v>BRAM025</v>
      </c>
      <c r="F992" t="str">
        <f>Metadados!$D$10</f>
        <v>TFB</v>
      </c>
      <c r="G992" t="s">
        <v>516</v>
      </c>
      <c r="H992" t="s">
        <v>517</v>
      </c>
      <c r="J992" t="s">
        <v>1045</v>
      </c>
      <c r="K992" t="s">
        <v>1046</v>
      </c>
      <c r="L992" t="s">
        <v>4320</v>
      </c>
      <c r="M992" t="s">
        <v>4321</v>
      </c>
      <c r="N992" t="s">
        <v>4322</v>
      </c>
      <c r="O992" t="s">
        <v>4323</v>
      </c>
    </row>
    <row r="993" spans="1:15" x14ac:dyDescent="0.4">
      <c r="A993">
        <f>Metadados!$D$5</f>
        <v>1195247</v>
      </c>
      <c r="B993" t="str">
        <f>Metadados!$D$6</f>
        <v>TERMINAIS FLUVIAIS DO BRASIL S/A</v>
      </c>
      <c r="C993" t="str">
        <f>Metadados!$D$7</f>
        <v>ITACOATIARA</v>
      </c>
      <c r="D993" t="str">
        <f>Metadados!$D$8</f>
        <v>AM</v>
      </c>
      <c r="E993" t="str">
        <f>Metadados!$D$9</f>
        <v>BRAM025</v>
      </c>
      <c r="F993" t="str">
        <f>Metadados!$D$10</f>
        <v>TFB</v>
      </c>
      <c r="G993" t="s">
        <v>523</v>
      </c>
      <c r="H993" t="s">
        <v>524</v>
      </c>
      <c r="J993" t="s">
        <v>1465</v>
      </c>
      <c r="K993" t="s">
        <v>4324</v>
      </c>
      <c r="L993" t="s">
        <v>4325</v>
      </c>
      <c r="M993" t="s">
        <v>4326</v>
      </c>
      <c r="N993" t="s">
        <v>4327</v>
      </c>
      <c r="O993" t="s">
        <v>4328</v>
      </c>
    </row>
    <row r="994" spans="1:15" x14ac:dyDescent="0.4">
      <c r="A994">
        <f>Metadados!$D$5</f>
        <v>1195247</v>
      </c>
      <c r="B994" t="str">
        <f>Metadados!$D$6</f>
        <v>TERMINAIS FLUVIAIS DO BRASIL S/A</v>
      </c>
      <c r="C994" t="str">
        <f>Metadados!$D$7</f>
        <v>ITACOATIARA</v>
      </c>
      <c r="D994" t="str">
        <f>Metadados!$D$8</f>
        <v>AM</v>
      </c>
      <c r="E994" t="str">
        <f>Metadados!$D$9</f>
        <v>BRAM025</v>
      </c>
      <c r="F994" t="str">
        <f>Metadados!$D$10</f>
        <v>TFB</v>
      </c>
      <c r="G994" t="s">
        <v>530</v>
      </c>
      <c r="H994" t="s">
        <v>531</v>
      </c>
      <c r="J994" t="s">
        <v>4329</v>
      </c>
      <c r="K994" t="s">
        <v>4330</v>
      </c>
      <c r="L994" t="s">
        <v>4331</v>
      </c>
      <c r="M994" t="s">
        <v>4332</v>
      </c>
      <c r="N994" t="s">
        <v>4333</v>
      </c>
      <c r="O994" t="s">
        <v>4334</v>
      </c>
    </row>
    <row r="995" spans="1:15" x14ac:dyDescent="0.4">
      <c r="A995">
        <f>Metadados!$D$5</f>
        <v>1195247</v>
      </c>
      <c r="B995" t="str">
        <f>Metadados!$D$6</f>
        <v>TERMINAIS FLUVIAIS DO BRASIL S/A</v>
      </c>
      <c r="C995" t="str">
        <f>Metadados!$D$7</f>
        <v>ITACOATIARA</v>
      </c>
      <c r="D995" t="str">
        <f>Metadados!$D$8</f>
        <v>AM</v>
      </c>
      <c r="E995" t="str">
        <f>Metadados!$D$9</f>
        <v>BRAM025</v>
      </c>
      <c r="F995" t="str">
        <f>Metadados!$D$10</f>
        <v>TFB</v>
      </c>
      <c r="G995" t="str">
        <f>Metadados!$D$11</f>
        <v>BRAM0250203</v>
      </c>
      <c r="H995" t="str">
        <f>Metadados!$D$12</f>
        <v>BERÇO 5</v>
      </c>
      <c r="I995">
        <v>9407392</v>
      </c>
      <c r="K995" t="s">
        <v>1886</v>
      </c>
      <c r="L995" t="s">
        <v>4222</v>
      </c>
      <c r="M995" t="s">
        <v>4223</v>
      </c>
      <c r="N995" t="s">
        <v>4224</v>
      </c>
      <c r="O995" t="s">
        <v>4225</v>
      </c>
    </row>
    <row r="996" spans="1:15" x14ac:dyDescent="0.4">
      <c r="A996">
        <f>Metadados!$D$5</f>
        <v>1195247</v>
      </c>
      <c r="B996" t="str">
        <f>Metadados!$D$6</f>
        <v>TERMINAIS FLUVIAIS DO BRASIL S/A</v>
      </c>
      <c r="C996" t="str">
        <f>Metadados!$D$7</f>
        <v>ITACOATIARA</v>
      </c>
      <c r="D996" t="str">
        <f>Metadados!$D$8</f>
        <v>AM</v>
      </c>
      <c r="E996" t="str">
        <f>Metadados!$D$9</f>
        <v>BRAM025</v>
      </c>
      <c r="F996" t="str">
        <f>Metadados!$D$10</f>
        <v>TFB</v>
      </c>
      <c r="G996" t="str">
        <f>Metadados!$D$11</f>
        <v>BRAM0250203</v>
      </c>
      <c r="H996" t="str">
        <f>Metadados!$D$12</f>
        <v>BERÇO 5</v>
      </c>
      <c r="I996">
        <v>9407392</v>
      </c>
      <c r="K996" t="s">
        <v>1886</v>
      </c>
      <c r="L996" t="s">
        <v>4222</v>
      </c>
      <c r="M996" t="s">
        <v>4226</v>
      </c>
      <c r="N996" t="s">
        <v>4227</v>
      </c>
      <c r="O996" t="s">
        <v>4225</v>
      </c>
    </row>
    <row r="997" spans="1:15" x14ac:dyDescent="0.4">
      <c r="A997">
        <f>Metadados!$D$5</f>
        <v>1195247</v>
      </c>
      <c r="B997" t="str">
        <f>Metadados!$D$6</f>
        <v>TERMINAIS FLUVIAIS DO BRASIL S/A</v>
      </c>
      <c r="C997" t="str">
        <f>Metadados!$D$7</f>
        <v>ITACOATIARA</v>
      </c>
      <c r="D997" t="str">
        <f>Metadados!$D$8</f>
        <v>AM</v>
      </c>
      <c r="E997" t="str">
        <f>Metadados!$D$9</f>
        <v>BRAM025</v>
      </c>
      <c r="F997" t="str">
        <f>Metadados!$D$10</f>
        <v>TFB</v>
      </c>
      <c r="G997" t="s">
        <v>516</v>
      </c>
      <c r="H997" t="s">
        <v>517</v>
      </c>
      <c r="J997" t="s">
        <v>1010</v>
      </c>
      <c r="K997" t="s">
        <v>1011</v>
      </c>
      <c r="L997" t="s">
        <v>4335</v>
      </c>
      <c r="M997" t="s">
        <v>4336</v>
      </c>
      <c r="N997" t="s">
        <v>4337</v>
      </c>
      <c r="O997" t="s">
        <v>4338</v>
      </c>
    </row>
    <row r="998" spans="1:15" x14ac:dyDescent="0.4">
      <c r="A998">
        <f>Metadados!$D$5</f>
        <v>1195247</v>
      </c>
      <c r="B998" t="str">
        <f>Metadados!$D$6</f>
        <v>TERMINAIS FLUVIAIS DO BRASIL S/A</v>
      </c>
      <c r="C998" t="str">
        <f>Metadados!$D$7</f>
        <v>ITACOATIARA</v>
      </c>
      <c r="D998" t="str">
        <f>Metadados!$D$8</f>
        <v>AM</v>
      </c>
      <c r="E998" t="str">
        <f>Metadados!$D$9</f>
        <v>BRAM025</v>
      </c>
      <c r="F998" t="str">
        <f>Metadados!$D$10</f>
        <v>TFB</v>
      </c>
      <c r="G998" t="s">
        <v>516</v>
      </c>
      <c r="H998" t="s">
        <v>517</v>
      </c>
      <c r="J998" t="s">
        <v>1010</v>
      </c>
      <c r="K998" t="s">
        <v>1011</v>
      </c>
      <c r="L998" t="s">
        <v>4335</v>
      </c>
      <c r="M998" t="s">
        <v>4339</v>
      </c>
      <c r="N998" t="s">
        <v>4340</v>
      </c>
      <c r="O998" t="s">
        <v>4338</v>
      </c>
    </row>
    <row r="999" spans="1:15" x14ac:dyDescent="0.4">
      <c r="A999">
        <f>Metadados!$D$5</f>
        <v>1195247</v>
      </c>
      <c r="B999" t="str">
        <f>Metadados!$D$6</f>
        <v>TERMINAIS FLUVIAIS DO BRASIL S/A</v>
      </c>
      <c r="C999" t="str">
        <f>Metadados!$D$7</f>
        <v>ITACOATIARA</v>
      </c>
      <c r="D999" t="str">
        <f>Metadados!$D$8</f>
        <v>AM</v>
      </c>
      <c r="E999" t="str">
        <f>Metadados!$D$9</f>
        <v>BRAM025</v>
      </c>
      <c r="F999" t="str">
        <f>Metadados!$D$10</f>
        <v>TFB</v>
      </c>
      <c r="G999" t="s">
        <v>516</v>
      </c>
      <c r="H999" t="s">
        <v>517</v>
      </c>
      <c r="J999" t="s">
        <v>1040</v>
      </c>
      <c r="K999" t="s">
        <v>820</v>
      </c>
      <c r="L999" t="s">
        <v>4341</v>
      </c>
      <c r="M999" t="s">
        <v>4342</v>
      </c>
      <c r="N999" t="s">
        <v>4343</v>
      </c>
      <c r="O999" t="s">
        <v>4344</v>
      </c>
    </row>
    <row r="1000" spans="1:15" x14ac:dyDescent="0.4">
      <c r="A1000">
        <f>Metadados!$D$5</f>
        <v>1195247</v>
      </c>
      <c r="B1000" t="str">
        <f>Metadados!$D$6</f>
        <v>TERMINAIS FLUVIAIS DO BRASIL S/A</v>
      </c>
      <c r="C1000" t="str">
        <f>Metadados!$D$7</f>
        <v>ITACOATIARA</v>
      </c>
      <c r="D1000" t="str">
        <f>Metadados!$D$8</f>
        <v>AM</v>
      </c>
      <c r="E1000" t="str">
        <f>Metadados!$D$9</f>
        <v>BRAM025</v>
      </c>
      <c r="F1000" t="str">
        <f>Metadados!$D$10</f>
        <v>TFB</v>
      </c>
      <c r="G1000" t="s">
        <v>516</v>
      </c>
      <c r="H1000" t="s">
        <v>517</v>
      </c>
      <c r="J1000" t="s">
        <v>1040</v>
      </c>
      <c r="K1000" t="s">
        <v>820</v>
      </c>
      <c r="L1000" t="s">
        <v>4341</v>
      </c>
      <c r="M1000" t="s">
        <v>4345</v>
      </c>
      <c r="N1000" t="s">
        <v>4346</v>
      </c>
      <c r="O1000" t="s">
        <v>4344</v>
      </c>
    </row>
    <row r="1001" spans="1:15" x14ac:dyDescent="0.4">
      <c r="A1001">
        <f>Metadados!$D$5</f>
        <v>1195247</v>
      </c>
      <c r="B1001" t="str">
        <f>Metadados!$D$6</f>
        <v>TERMINAIS FLUVIAIS DO BRASIL S/A</v>
      </c>
      <c r="C1001" t="str">
        <f>Metadados!$D$7</f>
        <v>ITACOATIARA</v>
      </c>
      <c r="D1001" t="str">
        <f>Metadados!$D$8</f>
        <v>AM</v>
      </c>
      <c r="E1001" t="str">
        <f>Metadados!$D$9</f>
        <v>BRAM025</v>
      </c>
      <c r="F1001" t="str">
        <f>Metadados!$D$10</f>
        <v>TFB</v>
      </c>
      <c r="G1001" t="s">
        <v>530</v>
      </c>
      <c r="H1001" t="s">
        <v>531</v>
      </c>
      <c r="J1001" t="s">
        <v>1465</v>
      </c>
      <c r="K1001" t="s">
        <v>4324</v>
      </c>
      <c r="L1001" t="s">
        <v>4347</v>
      </c>
      <c r="M1001" t="s">
        <v>4348</v>
      </c>
      <c r="N1001" t="s">
        <v>4349</v>
      </c>
      <c r="O1001" t="s">
        <v>4350</v>
      </c>
    </row>
    <row r="1002" spans="1:15" x14ac:dyDescent="0.4">
      <c r="A1002">
        <f>Metadados!$D$5</f>
        <v>1195247</v>
      </c>
      <c r="B1002" t="str">
        <f>Metadados!$D$6</f>
        <v>TERMINAIS FLUVIAIS DO BRASIL S/A</v>
      </c>
      <c r="C1002" t="str">
        <f>Metadados!$D$7</f>
        <v>ITACOATIARA</v>
      </c>
      <c r="D1002" t="str">
        <f>Metadados!$D$8</f>
        <v>AM</v>
      </c>
      <c r="E1002" t="str">
        <f>Metadados!$D$9</f>
        <v>BRAM025</v>
      </c>
      <c r="F1002" t="str">
        <f>Metadados!$D$10</f>
        <v>TFB</v>
      </c>
      <c r="G1002" t="s">
        <v>530</v>
      </c>
      <c r="H1002" t="s">
        <v>531</v>
      </c>
      <c r="J1002" t="s">
        <v>4351</v>
      </c>
      <c r="K1002" t="s">
        <v>1046</v>
      </c>
      <c r="L1002" t="s">
        <v>4352</v>
      </c>
      <c r="M1002" t="s">
        <v>4353</v>
      </c>
      <c r="N1002" t="s">
        <v>4354</v>
      </c>
      <c r="O1002" t="s">
        <v>4355</v>
      </c>
    </row>
    <row r="1003" spans="1:15" x14ac:dyDescent="0.4">
      <c r="A1003">
        <f>Metadados!$D$5</f>
        <v>1195247</v>
      </c>
      <c r="B1003" t="str">
        <f>Metadados!$D$6</f>
        <v>TERMINAIS FLUVIAIS DO BRASIL S/A</v>
      </c>
      <c r="C1003" t="str">
        <f>Metadados!$D$7</f>
        <v>ITACOATIARA</v>
      </c>
      <c r="D1003" t="str">
        <f>Metadados!$D$8</f>
        <v>AM</v>
      </c>
      <c r="E1003" t="str">
        <f>Metadados!$D$9</f>
        <v>BRAM025</v>
      </c>
      <c r="F1003" t="str">
        <f>Metadados!$D$10</f>
        <v>TFB</v>
      </c>
      <c r="G1003" t="str">
        <f>Metadados!$D$11</f>
        <v>BRAM0250203</v>
      </c>
      <c r="H1003" t="str">
        <f>Metadados!$D$12</f>
        <v>BERÇO 5</v>
      </c>
      <c r="I1003">
        <v>9459060</v>
      </c>
      <c r="K1003" t="s">
        <v>258</v>
      </c>
      <c r="L1003" t="s">
        <v>4228</v>
      </c>
      <c r="M1003" t="s">
        <v>4229</v>
      </c>
      <c r="N1003" t="s">
        <v>4230</v>
      </c>
      <c r="O1003" t="s">
        <v>4231</v>
      </c>
    </row>
    <row r="1004" spans="1:15" x14ac:dyDescent="0.4">
      <c r="A1004">
        <f>Metadados!$D$5</f>
        <v>1195247</v>
      </c>
      <c r="B1004" t="str">
        <f>Metadados!$D$6</f>
        <v>TERMINAIS FLUVIAIS DO BRASIL S/A</v>
      </c>
      <c r="C1004" t="str">
        <f>Metadados!$D$7</f>
        <v>ITACOATIARA</v>
      </c>
      <c r="D1004" t="str">
        <f>Metadados!$D$8</f>
        <v>AM</v>
      </c>
      <c r="E1004" t="str">
        <f>Metadados!$D$9</f>
        <v>BRAM025</v>
      </c>
      <c r="F1004" t="str">
        <f>Metadados!$D$10</f>
        <v>TFB</v>
      </c>
      <c r="G1004" t="s">
        <v>516</v>
      </c>
      <c r="H1004" t="s">
        <v>517</v>
      </c>
      <c r="J1004" t="s">
        <v>1119</v>
      </c>
      <c r="K1004" t="s">
        <v>825</v>
      </c>
      <c r="L1004" t="s">
        <v>4356</v>
      </c>
      <c r="M1004" t="s">
        <v>4357</v>
      </c>
      <c r="N1004" t="s">
        <v>4358</v>
      </c>
      <c r="O1004" t="s">
        <v>4359</v>
      </c>
    </row>
    <row r="1005" spans="1:15" x14ac:dyDescent="0.4">
      <c r="A1005">
        <f>Metadados!$D$5</f>
        <v>1195247</v>
      </c>
      <c r="B1005" t="str">
        <f>Metadados!$D$6</f>
        <v>TERMINAIS FLUVIAIS DO BRASIL S/A</v>
      </c>
      <c r="C1005" t="str">
        <f>Metadados!$D$7</f>
        <v>ITACOATIARA</v>
      </c>
      <c r="D1005" t="str">
        <f>Metadados!$D$8</f>
        <v>AM</v>
      </c>
      <c r="E1005" t="str">
        <f>Metadados!$D$9</f>
        <v>BRAM025</v>
      </c>
      <c r="F1005" t="str">
        <f>Metadados!$D$10</f>
        <v>TFB</v>
      </c>
      <c r="G1005" t="s">
        <v>530</v>
      </c>
      <c r="H1005" t="s">
        <v>531</v>
      </c>
      <c r="J1005" t="s">
        <v>2034</v>
      </c>
      <c r="K1005" t="s">
        <v>1005</v>
      </c>
      <c r="L1005" t="s">
        <v>4360</v>
      </c>
      <c r="M1005" t="s">
        <v>4359</v>
      </c>
      <c r="N1005" t="s">
        <v>4361</v>
      </c>
      <c r="O1005" t="s">
        <v>4362</v>
      </c>
    </row>
    <row r="1006" spans="1:15" x14ac:dyDescent="0.4">
      <c r="A1006">
        <f>Metadados!$D$5</f>
        <v>1195247</v>
      </c>
      <c r="B1006" t="str">
        <f>Metadados!$D$6</f>
        <v>TERMINAIS FLUVIAIS DO BRASIL S/A</v>
      </c>
      <c r="C1006" t="str">
        <f>Metadados!$D$7</f>
        <v>ITACOATIARA</v>
      </c>
      <c r="D1006" t="str">
        <f>Metadados!$D$8</f>
        <v>AM</v>
      </c>
      <c r="E1006" t="str">
        <f>Metadados!$D$9</f>
        <v>BRAM025</v>
      </c>
      <c r="F1006" t="str">
        <f>Metadados!$D$10</f>
        <v>TFB</v>
      </c>
      <c r="G1006" t="s">
        <v>516</v>
      </c>
      <c r="H1006" t="s">
        <v>517</v>
      </c>
      <c r="J1006" t="s">
        <v>911</v>
      </c>
      <c r="K1006" t="s">
        <v>4363</v>
      </c>
      <c r="L1006" t="s">
        <v>4364</v>
      </c>
      <c r="M1006" t="s">
        <v>4365</v>
      </c>
      <c r="N1006" t="s">
        <v>4366</v>
      </c>
      <c r="O1006" t="s">
        <v>4367</v>
      </c>
    </row>
    <row r="1007" spans="1:15" x14ac:dyDescent="0.4">
      <c r="A1007">
        <f>Metadados!$D$5</f>
        <v>1195247</v>
      </c>
      <c r="B1007" t="str">
        <f>Metadados!$D$6</f>
        <v>TERMINAIS FLUVIAIS DO BRASIL S/A</v>
      </c>
      <c r="C1007" t="str">
        <f>Metadados!$D$7</f>
        <v>ITACOATIARA</v>
      </c>
      <c r="D1007" t="str">
        <f>Metadados!$D$8</f>
        <v>AM</v>
      </c>
      <c r="E1007" t="str">
        <f>Metadados!$D$9</f>
        <v>BRAM025</v>
      </c>
      <c r="F1007" t="str">
        <f>Metadados!$D$10</f>
        <v>TFB</v>
      </c>
      <c r="G1007" t="s">
        <v>516</v>
      </c>
      <c r="H1007" t="s">
        <v>517</v>
      </c>
      <c r="J1007" t="s">
        <v>1465</v>
      </c>
      <c r="K1007" t="s">
        <v>4324</v>
      </c>
      <c r="L1007" t="s">
        <v>4368</v>
      </c>
      <c r="M1007" t="s">
        <v>4369</v>
      </c>
      <c r="N1007" t="s">
        <v>4370</v>
      </c>
      <c r="O1007" t="s">
        <v>4371</v>
      </c>
    </row>
    <row r="1008" spans="1:15" x14ac:dyDescent="0.4">
      <c r="A1008">
        <f>Metadados!$D$5</f>
        <v>1195247</v>
      </c>
      <c r="B1008" t="str">
        <f>Metadados!$D$6</f>
        <v>TERMINAIS FLUVIAIS DO BRASIL S/A</v>
      </c>
      <c r="C1008" t="str">
        <f>Metadados!$D$7</f>
        <v>ITACOATIARA</v>
      </c>
      <c r="D1008" t="str">
        <f>Metadados!$D$8</f>
        <v>AM</v>
      </c>
      <c r="E1008" t="str">
        <f>Metadados!$D$9</f>
        <v>BRAM025</v>
      </c>
      <c r="F1008" t="str">
        <f>Metadados!$D$10</f>
        <v>TFB</v>
      </c>
      <c r="G1008" t="s">
        <v>516</v>
      </c>
      <c r="H1008" t="s">
        <v>517</v>
      </c>
      <c r="J1008" t="s">
        <v>4372</v>
      </c>
      <c r="K1008" t="s">
        <v>925</v>
      </c>
      <c r="L1008" t="s">
        <v>4373</v>
      </c>
      <c r="M1008" t="s">
        <v>4374</v>
      </c>
      <c r="N1008" t="s">
        <v>4375</v>
      </c>
      <c r="O1008" t="s">
        <v>4374</v>
      </c>
    </row>
    <row r="1009" spans="1:15" x14ac:dyDescent="0.4">
      <c r="A1009">
        <f>Metadados!$D$5</f>
        <v>1195247</v>
      </c>
      <c r="B1009" t="str">
        <f>Metadados!$D$6</f>
        <v>TERMINAIS FLUVIAIS DO BRASIL S/A</v>
      </c>
      <c r="C1009" t="str">
        <f>Metadados!$D$7</f>
        <v>ITACOATIARA</v>
      </c>
      <c r="D1009" t="str">
        <f>Metadados!$D$8</f>
        <v>AM</v>
      </c>
      <c r="E1009" t="str">
        <f>Metadados!$D$9</f>
        <v>BRAM025</v>
      </c>
      <c r="F1009" t="str">
        <f>Metadados!$D$10</f>
        <v>TFB</v>
      </c>
      <c r="G1009" t="s">
        <v>516</v>
      </c>
      <c r="H1009" t="s">
        <v>517</v>
      </c>
      <c r="J1009" t="s">
        <v>4372</v>
      </c>
      <c r="K1009" t="s">
        <v>925</v>
      </c>
      <c r="L1009" t="s">
        <v>4373</v>
      </c>
      <c r="M1009" t="s">
        <v>4376</v>
      </c>
      <c r="N1009" t="s">
        <v>4377</v>
      </c>
      <c r="O1009" t="s">
        <v>1481</v>
      </c>
    </row>
    <row r="1010" spans="1:15" x14ac:dyDescent="0.4">
      <c r="A1010">
        <f>Metadados!$D$5</f>
        <v>1195247</v>
      </c>
      <c r="B1010" t="str">
        <f>Metadados!$D$6</f>
        <v>TERMINAIS FLUVIAIS DO BRASIL S/A</v>
      </c>
      <c r="C1010" t="str">
        <f>Metadados!$D$7</f>
        <v>ITACOATIARA</v>
      </c>
      <c r="D1010" t="str">
        <f>Metadados!$D$8</f>
        <v>AM</v>
      </c>
      <c r="E1010" t="str">
        <f>Metadados!$D$9</f>
        <v>BRAM025</v>
      </c>
      <c r="F1010" t="str">
        <f>Metadados!$D$10</f>
        <v>TFB</v>
      </c>
      <c r="G1010" t="str">
        <f>Metadados!$D$11</f>
        <v>BRAM0250203</v>
      </c>
      <c r="H1010" t="str">
        <f>Metadados!$D$12</f>
        <v>BERÇO 5</v>
      </c>
      <c r="I1010">
        <v>9700342</v>
      </c>
      <c r="K1010" t="s">
        <v>3207</v>
      </c>
      <c r="L1010" t="s">
        <v>4232</v>
      </c>
      <c r="M1010" t="s">
        <v>4233</v>
      </c>
      <c r="N1010" t="s">
        <v>4234</v>
      </c>
      <c r="O1010" t="s">
        <v>4235</v>
      </c>
    </row>
    <row r="1011" spans="1:15" x14ac:dyDescent="0.4">
      <c r="A1011">
        <f>Metadados!$D$5</f>
        <v>1195247</v>
      </c>
      <c r="B1011" t="str">
        <f>Metadados!$D$6</f>
        <v>TERMINAIS FLUVIAIS DO BRASIL S/A</v>
      </c>
      <c r="C1011" t="str">
        <f>Metadados!$D$7</f>
        <v>ITACOATIARA</v>
      </c>
      <c r="D1011" t="str">
        <f>Metadados!$D$8</f>
        <v>AM</v>
      </c>
      <c r="E1011" t="str">
        <f>Metadados!$D$9</f>
        <v>BRAM025</v>
      </c>
      <c r="F1011" t="str">
        <f>Metadados!$D$10</f>
        <v>TFB</v>
      </c>
      <c r="G1011" t="s">
        <v>530</v>
      </c>
      <c r="H1011" t="s">
        <v>531</v>
      </c>
      <c r="J1011" t="s">
        <v>1465</v>
      </c>
      <c r="K1011" t="s">
        <v>4324</v>
      </c>
      <c r="L1011" t="s">
        <v>4378</v>
      </c>
      <c r="M1011" t="s">
        <v>4379</v>
      </c>
      <c r="N1011" t="s">
        <v>4380</v>
      </c>
      <c r="O1011" t="s">
        <v>4381</v>
      </c>
    </row>
    <row r="1012" spans="1:15" x14ac:dyDescent="0.4">
      <c r="A1012">
        <f>Metadados!$D$5</f>
        <v>1195247</v>
      </c>
      <c r="B1012" t="str">
        <f>Metadados!$D$6</f>
        <v>TERMINAIS FLUVIAIS DO BRASIL S/A</v>
      </c>
      <c r="C1012" t="str">
        <f>Metadados!$D$7</f>
        <v>ITACOATIARA</v>
      </c>
      <c r="D1012" t="str">
        <f>Metadados!$D$8</f>
        <v>AM</v>
      </c>
      <c r="E1012" t="str">
        <f>Metadados!$D$9</f>
        <v>BRAM025</v>
      </c>
      <c r="F1012" t="str">
        <f>Metadados!$D$10</f>
        <v>TFB</v>
      </c>
      <c r="G1012" t="s">
        <v>516</v>
      </c>
      <c r="H1012" t="s">
        <v>517</v>
      </c>
      <c r="J1012" t="s">
        <v>944</v>
      </c>
      <c r="K1012" t="s">
        <v>667</v>
      </c>
      <c r="L1012" t="s">
        <v>4382</v>
      </c>
      <c r="M1012" t="s">
        <v>4383</v>
      </c>
      <c r="N1012" t="s">
        <v>4384</v>
      </c>
      <c r="O1012" t="s">
        <v>4385</v>
      </c>
    </row>
    <row r="1013" spans="1:15" x14ac:dyDescent="0.4">
      <c r="A1013">
        <f>Metadados!$D$5</f>
        <v>1195247</v>
      </c>
      <c r="B1013" t="str">
        <f>Metadados!$D$6</f>
        <v>TERMINAIS FLUVIAIS DO BRASIL S/A</v>
      </c>
      <c r="C1013" t="str">
        <f>Metadados!$D$7</f>
        <v>ITACOATIARA</v>
      </c>
      <c r="D1013" t="str">
        <f>Metadados!$D$8</f>
        <v>AM</v>
      </c>
      <c r="E1013" t="str">
        <f>Metadados!$D$9</f>
        <v>BRAM025</v>
      </c>
      <c r="F1013" t="str">
        <f>Metadados!$D$10</f>
        <v>TFB</v>
      </c>
      <c r="G1013" t="s">
        <v>516</v>
      </c>
      <c r="H1013" t="s">
        <v>517</v>
      </c>
      <c r="J1013" t="s">
        <v>944</v>
      </c>
      <c r="K1013" t="s">
        <v>667</v>
      </c>
      <c r="L1013" t="s">
        <v>4382</v>
      </c>
      <c r="M1013" t="s">
        <v>4386</v>
      </c>
      <c r="N1013" t="s">
        <v>4387</v>
      </c>
      <c r="O1013" t="s">
        <v>4385</v>
      </c>
    </row>
    <row r="1014" spans="1:15" x14ac:dyDescent="0.4">
      <c r="A1014">
        <f>Metadados!$D$5</f>
        <v>1195247</v>
      </c>
      <c r="B1014" t="str">
        <f>Metadados!$D$6</f>
        <v>TERMINAIS FLUVIAIS DO BRASIL S/A</v>
      </c>
      <c r="C1014" t="str">
        <f>Metadados!$D$7</f>
        <v>ITACOATIARA</v>
      </c>
      <c r="D1014" t="str">
        <f>Metadados!$D$8</f>
        <v>AM</v>
      </c>
      <c r="E1014" t="str">
        <f>Metadados!$D$9</f>
        <v>BRAM025</v>
      </c>
      <c r="F1014" t="str">
        <f>Metadados!$D$10</f>
        <v>TFB</v>
      </c>
      <c r="G1014" t="s">
        <v>516</v>
      </c>
      <c r="H1014" t="s">
        <v>517</v>
      </c>
      <c r="J1014" t="s">
        <v>4388</v>
      </c>
      <c r="K1014" t="s">
        <v>1171</v>
      </c>
      <c r="L1014" t="s">
        <v>4389</v>
      </c>
      <c r="M1014" t="s">
        <v>4390</v>
      </c>
      <c r="N1014" t="s">
        <v>4391</v>
      </c>
      <c r="O1014" t="s">
        <v>4392</v>
      </c>
    </row>
    <row r="1015" spans="1:15" x14ac:dyDescent="0.4">
      <c r="A1015">
        <f>Metadados!$D$5</f>
        <v>1195247</v>
      </c>
      <c r="B1015" t="str">
        <f>Metadados!$D$6</f>
        <v>TERMINAIS FLUVIAIS DO BRASIL S/A</v>
      </c>
      <c r="C1015" t="str">
        <f>Metadados!$D$7</f>
        <v>ITACOATIARA</v>
      </c>
      <c r="D1015" t="str">
        <f>Metadados!$D$8</f>
        <v>AM</v>
      </c>
      <c r="E1015" t="str">
        <f>Metadados!$D$9</f>
        <v>BRAM025</v>
      </c>
      <c r="F1015" t="str">
        <f>Metadados!$D$10</f>
        <v>TFB</v>
      </c>
      <c r="G1015" t="str">
        <f>Metadados!$D$11</f>
        <v>BRAM0250203</v>
      </c>
      <c r="H1015" t="str">
        <f>Metadados!$D$12</f>
        <v>BERÇO 5</v>
      </c>
      <c r="I1015">
        <v>9895927</v>
      </c>
      <c r="K1015" t="s">
        <v>4215</v>
      </c>
      <c r="L1015" t="s">
        <v>4236</v>
      </c>
      <c r="M1015" t="s">
        <v>4237</v>
      </c>
      <c r="N1015" t="s">
        <v>4238</v>
      </c>
      <c r="O1015" t="s">
        <v>4239</v>
      </c>
    </row>
    <row r="1016" spans="1:15" x14ac:dyDescent="0.4">
      <c r="A1016">
        <f>Metadados!$D$5</f>
        <v>1195247</v>
      </c>
      <c r="B1016" t="str">
        <f>Metadados!$D$6</f>
        <v>TERMINAIS FLUVIAIS DO BRASIL S/A</v>
      </c>
      <c r="C1016" t="str">
        <f>Metadados!$D$7</f>
        <v>ITACOATIARA</v>
      </c>
      <c r="D1016" t="str">
        <f>Metadados!$D$8</f>
        <v>AM</v>
      </c>
      <c r="E1016" t="str">
        <f>Metadados!$D$9</f>
        <v>BRAM025</v>
      </c>
      <c r="F1016" t="str">
        <f>Metadados!$D$10</f>
        <v>TFB</v>
      </c>
      <c r="G1016" t="s">
        <v>516</v>
      </c>
      <c r="H1016" t="s">
        <v>517</v>
      </c>
      <c r="J1016" t="s">
        <v>2239</v>
      </c>
      <c r="K1016" t="s">
        <v>4393</v>
      </c>
      <c r="L1016" t="s">
        <v>4394</v>
      </c>
      <c r="M1016" t="s">
        <v>4395</v>
      </c>
      <c r="N1016" t="s">
        <v>4396</v>
      </c>
      <c r="O1016" t="s">
        <v>4397</v>
      </c>
    </row>
    <row r="1017" spans="1:15" x14ac:dyDescent="0.4">
      <c r="A1017">
        <f>Metadados!$D$5</f>
        <v>1195247</v>
      </c>
      <c r="B1017" t="str">
        <f>Metadados!$D$6</f>
        <v>TERMINAIS FLUVIAIS DO BRASIL S/A</v>
      </c>
      <c r="C1017" t="str">
        <f>Metadados!$D$7</f>
        <v>ITACOATIARA</v>
      </c>
      <c r="D1017" t="str">
        <f>Metadados!$D$8</f>
        <v>AM</v>
      </c>
      <c r="E1017" t="str">
        <f>Metadados!$D$9</f>
        <v>BRAM025</v>
      </c>
      <c r="F1017" t="str">
        <f>Metadados!$D$10</f>
        <v>TFB</v>
      </c>
      <c r="G1017" t="s">
        <v>516</v>
      </c>
      <c r="H1017" t="s">
        <v>517</v>
      </c>
      <c r="J1017" t="s">
        <v>4398</v>
      </c>
      <c r="K1017" t="s">
        <v>4399</v>
      </c>
      <c r="L1017" t="s">
        <v>4400</v>
      </c>
      <c r="M1017" t="s">
        <v>4401</v>
      </c>
      <c r="N1017" t="s">
        <v>4402</v>
      </c>
      <c r="O1017" t="s">
        <v>4403</v>
      </c>
    </row>
    <row r="1018" spans="1:15" x14ac:dyDescent="0.4">
      <c r="A1018">
        <f>Metadados!$D$5</f>
        <v>1195247</v>
      </c>
      <c r="B1018" t="str">
        <f>Metadados!$D$6</f>
        <v>TERMINAIS FLUVIAIS DO BRASIL S/A</v>
      </c>
      <c r="C1018" t="str">
        <f>Metadados!$D$7</f>
        <v>ITACOATIARA</v>
      </c>
      <c r="D1018" t="str">
        <f>Metadados!$D$8</f>
        <v>AM</v>
      </c>
      <c r="E1018" t="str">
        <f>Metadados!$D$9</f>
        <v>BRAM025</v>
      </c>
      <c r="F1018" t="str">
        <f>Metadados!$D$10</f>
        <v>TFB</v>
      </c>
      <c r="G1018" t="s">
        <v>516</v>
      </c>
      <c r="H1018" t="s">
        <v>517</v>
      </c>
      <c r="J1018" t="s">
        <v>4398</v>
      </c>
      <c r="K1018" t="s">
        <v>4399</v>
      </c>
      <c r="L1018" t="s">
        <v>4400</v>
      </c>
      <c r="M1018" t="s">
        <v>4404</v>
      </c>
      <c r="N1018" t="s">
        <v>4405</v>
      </c>
      <c r="O1018" t="s">
        <v>4403</v>
      </c>
    </row>
    <row r="1019" spans="1:15" x14ac:dyDescent="0.4">
      <c r="A1019">
        <f>Metadados!$D$5</f>
        <v>1195247</v>
      </c>
      <c r="B1019" t="str">
        <f>Metadados!$D$6</f>
        <v>TERMINAIS FLUVIAIS DO BRASIL S/A</v>
      </c>
      <c r="C1019" t="str">
        <f>Metadados!$D$7</f>
        <v>ITACOATIARA</v>
      </c>
      <c r="D1019" t="str">
        <f>Metadados!$D$8</f>
        <v>AM</v>
      </c>
      <c r="E1019" t="str">
        <f>Metadados!$D$9</f>
        <v>BRAM025</v>
      </c>
      <c r="F1019" t="str">
        <f>Metadados!$D$10</f>
        <v>TFB</v>
      </c>
      <c r="G1019" t="s">
        <v>516</v>
      </c>
      <c r="H1019" t="s">
        <v>517</v>
      </c>
      <c r="J1019" t="s">
        <v>931</v>
      </c>
      <c r="K1019" t="s">
        <v>932</v>
      </c>
      <c r="L1019" t="s">
        <v>4406</v>
      </c>
      <c r="M1019" t="s">
        <v>4407</v>
      </c>
      <c r="N1019" t="s">
        <v>4408</v>
      </c>
      <c r="O1019" t="s">
        <v>4409</v>
      </c>
    </row>
    <row r="1020" spans="1:15" x14ac:dyDescent="0.4">
      <c r="A1020">
        <f>Metadados!$D$5</f>
        <v>1195247</v>
      </c>
      <c r="B1020" t="str">
        <f>Metadados!$D$6</f>
        <v>TERMINAIS FLUVIAIS DO BRASIL S/A</v>
      </c>
      <c r="C1020" t="str">
        <f>Metadados!$D$7</f>
        <v>ITACOATIARA</v>
      </c>
      <c r="D1020" t="str">
        <f>Metadados!$D$8</f>
        <v>AM</v>
      </c>
      <c r="E1020" t="str">
        <f>Metadados!$D$9</f>
        <v>BRAM025</v>
      </c>
      <c r="F1020" t="str">
        <f>Metadados!$D$10</f>
        <v>TFB</v>
      </c>
      <c r="G1020" t="s">
        <v>516</v>
      </c>
      <c r="H1020" t="s">
        <v>517</v>
      </c>
      <c r="J1020" t="s">
        <v>1482</v>
      </c>
      <c r="K1020" t="s">
        <v>1483</v>
      </c>
      <c r="L1020" t="s">
        <v>4410</v>
      </c>
      <c r="M1020" t="s">
        <v>4411</v>
      </c>
      <c r="N1020" t="s">
        <v>4412</v>
      </c>
      <c r="O1020" t="s">
        <v>4413</v>
      </c>
    </row>
    <row r="1021" spans="1:15" x14ac:dyDescent="0.4">
      <c r="A1021">
        <f>Metadados!$D$5</f>
        <v>1195247</v>
      </c>
      <c r="B1021" t="str">
        <f>Metadados!$D$6</f>
        <v>TERMINAIS FLUVIAIS DO BRASIL S/A</v>
      </c>
      <c r="C1021" t="str">
        <f>Metadados!$D$7</f>
        <v>ITACOATIARA</v>
      </c>
      <c r="D1021" t="str">
        <f>Metadados!$D$8</f>
        <v>AM</v>
      </c>
      <c r="E1021" t="str">
        <f>Metadados!$D$9</f>
        <v>BRAM025</v>
      </c>
      <c r="F1021" t="str">
        <f>Metadados!$D$10</f>
        <v>TFB</v>
      </c>
      <c r="G1021" t="s">
        <v>516</v>
      </c>
      <c r="H1021" t="s">
        <v>517</v>
      </c>
      <c r="J1021" t="s">
        <v>1482</v>
      </c>
      <c r="K1021" t="s">
        <v>1483</v>
      </c>
      <c r="L1021" t="s">
        <v>4410</v>
      </c>
      <c r="M1021" t="s">
        <v>4414</v>
      </c>
      <c r="N1021" t="s">
        <v>4415</v>
      </c>
      <c r="O1021" t="s">
        <v>4413</v>
      </c>
    </row>
    <row r="1022" spans="1:15" x14ac:dyDescent="0.4">
      <c r="A1022">
        <f>Metadados!$D$5</f>
        <v>1195247</v>
      </c>
      <c r="B1022" t="str">
        <f>Metadados!$D$6</f>
        <v>TERMINAIS FLUVIAIS DO BRASIL S/A</v>
      </c>
      <c r="C1022" t="str">
        <f>Metadados!$D$7</f>
        <v>ITACOATIARA</v>
      </c>
      <c r="D1022" t="str">
        <f>Metadados!$D$8</f>
        <v>AM</v>
      </c>
      <c r="E1022" t="str">
        <f>Metadados!$D$9</f>
        <v>BRAM025</v>
      </c>
      <c r="F1022" t="str">
        <f>Metadados!$D$10</f>
        <v>TFB</v>
      </c>
      <c r="G1022" t="s">
        <v>530</v>
      </c>
      <c r="H1022" t="s">
        <v>531</v>
      </c>
      <c r="J1022" t="s">
        <v>4416</v>
      </c>
      <c r="K1022" t="s">
        <v>4417</v>
      </c>
      <c r="L1022" t="s">
        <v>4418</v>
      </c>
      <c r="M1022" t="s">
        <v>4419</v>
      </c>
      <c r="N1022" t="s">
        <v>4420</v>
      </c>
      <c r="O1022" t="s">
        <v>4421</v>
      </c>
    </row>
    <row r="1023" spans="1:15" x14ac:dyDescent="0.4">
      <c r="A1023">
        <f>Metadados!$D$5</f>
        <v>1195247</v>
      </c>
      <c r="B1023" t="str">
        <f>Metadados!$D$6</f>
        <v>TERMINAIS FLUVIAIS DO BRASIL S/A</v>
      </c>
      <c r="C1023" t="str">
        <f>Metadados!$D$7</f>
        <v>ITACOATIARA</v>
      </c>
      <c r="D1023" t="str">
        <f>Metadados!$D$8</f>
        <v>AM</v>
      </c>
      <c r="E1023" t="str">
        <f>Metadados!$D$9</f>
        <v>BRAM025</v>
      </c>
      <c r="F1023" t="str">
        <f>Metadados!$D$10</f>
        <v>TFB</v>
      </c>
      <c r="G1023" t="s">
        <v>530</v>
      </c>
      <c r="H1023" t="s">
        <v>531</v>
      </c>
      <c r="J1023" t="s">
        <v>4416</v>
      </c>
      <c r="K1023" t="s">
        <v>4417</v>
      </c>
      <c r="L1023" t="s">
        <v>4418</v>
      </c>
      <c r="M1023" t="s">
        <v>4422</v>
      </c>
      <c r="N1023" t="s">
        <v>4423</v>
      </c>
      <c r="O1023" t="s">
        <v>4421</v>
      </c>
    </row>
    <row r="1024" spans="1:15" x14ac:dyDescent="0.4">
      <c r="A1024">
        <f>Metadados!$D$5</f>
        <v>1195247</v>
      </c>
      <c r="B1024" t="str">
        <f>Metadados!$D$6</f>
        <v>TERMINAIS FLUVIAIS DO BRASIL S/A</v>
      </c>
      <c r="C1024" t="str">
        <f>Metadados!$D$7</f>
        <v>ITACOATIARA</v>
      </c>
      <c r="D1024" t="str">
        <f>Metadados!$D$8</f>
        <v>AM</v>
      </c>
      <c r="E1024" t="str">
        <f>Metadados!$D$9</f>
        <v>BRAM025</v>
      </c>
      <c r="F1024" t="str">
        <f>Metadados!$D$10</f>
        <v>TFB</v>
      </c>
      <c r="G1024" t="s">
        <v>516</v>
      </c>
      <c r="H1024" t="s">
        <v>517</v>
      </c>
      <c r="J1024" t="s">
        <v>1676</v>
      </c>
      <c r="K1024" t="s">
        <v>1063</v>
      </c>
      <c r="L1024" t="s">
        <v>4424</v>
      </c>
      <c r="M1024" t="s">
        <v>4425</v>
      </c>
      <c r="N1024" t="s">
        <v>4426</v>
      </c>
      <c r="O1024" t="s">
        <v>4427</v>
      </c>
    </row>
    <row r="1025" spans="1:15" x14ac:dyDescent="0.4">
      <c r="A1025">
        <f>Metadados!$D$5</f>
        <v>1195247</v>
      </c>
      <c r="B1025" t="str">
        <f>Metadados!$D$6</f>
        <v>TERMINAIS FLUVIAIS DO BRASIL S/A</v>
      </c>
      <c r="C1025" t="str">
        <f>Metadados!$D$7</f>
        <v>ITACOATIARA</v>
      </c>
      <c r="D1025" t="str">
        <f>Metadados!$D$8</f>
        <v>AM</v>
      </c>
      <c r="E1025" t="str">
        <f>Metadados!$D$9</f>
        <v>BRAM025</v>
      </c>
      <c r="F1025" t="str">
        <f>Metadados!$D$10</f>
        <v>TFB</v>
      </c>
      <c r="G1025" t="str">
        <f>Metadados!$D$11</f>
        <v>BRAM0250203</v>
      </c>
      <c r="H1025" t="str">
        <f>Metadados!$D$12</f>
        <v>BERÇO 5</v>
      </c>
      <c r="I1025">
        <v>9380087</v>
      </c>
      <c r="K1025" t="s">
        <v>1886</v>
      </c>
      <c r="L1025" t="s">
        <v>4240</v>
      </c>
      <c r="M1025" t="s">
        <v>4241</v>
      </c>
      <c r="N1025" t="s">
        <v>4242</v>
      </c>
      <c r="O1025" t="s">
        <v>4243</v>
      </c>
    </row>
    <row r="1026" spans="1:15" x14ac:dyDescent="0.4">
      <c r="A1026">
        <f>Metadados!$D$5</f>
        <v>1195247</v>
      </c>
      <c r="B1026" t="str">
        <f>Metadados!$D$6</f>
        <v>TERMINAIS FLUVIAIS DO BRASIL S/A</v>
      </c>
      <c r="C1026" t="str">
        <f>Metadados!$D$7</f>
        <v>ITACOATIARA</v>
      </c>
      <c r="D1026" t="str">
        <f>Metadados!$D$8</f>
        <v>AM</v>
      </c>
      <c r="E1026" t="str">
        <f>Metadados!$D$9</f>
        <v>BRAM025</v>
      </c>
      <c r="F1026" t="str">
        <f>Metadados!$D$10</f>
        <v>TFB</v>
      </c>
      <c r="G1026" t="str">
        <f>Metadados!$D$11</f>
        <v>BRAM0250203</v>
      </c>
      <c r="H1026" t="str">
        <f>Metadados!$D$12</f>
        <v>BERÇO 5</v>
      </c>
      <c r="I1026">
        <v>9380087</v>
      </c>
      <c r="K1026" t="s">
        <v>1886</v>
      </c>
      <c r="L1026" t="s">
        <v>4240</v>
      </c>
      <c r="M1026" t="s">
        <v>4244</v>
      </c>
      <c r="N1026" t="s">
        <v>4245</v>
      </c>
      <c r="O1026" t="s">
        <v>4243</v>
      </c>
    </row>
    <row r="1027" spans="1:15" x14ac:dyDescent="0.4">
      <c r="A1027">
        <f>Metadados!$D$5</f>
        <v>1195247</v>
      </c>
      <c r="B1027" t="str">
        <f>Metadados!$D$6</f>
        <v>TERMINAIS FLUVIAIS DO BRASIL S/A</v>
      </c>
      <c r="C1027" t="str">
        <f>Metadados!$D$7</f>
        <v>ITACOATIARA</v>
      </c>
      <c r="D1027" t="str">
        <f>Metadados!$D$8</f>
        <v>AM</v>
      </c>
      <c r="E1027" t="str">
        <f>Metadados!$D$9</f>
        <v>BRAM025</v>
      </c>
      <c r="F1027" t="str">
        <f>Metadados!$D$10</f>
        <v>TFB</v>
      </c>
      <c r="G1027" t="s">
        <v>530</v>
      </c>
      <c r="H1027" t="s">
        <v>531</v>
      </c>
      <c r="J1027" t="s">
        <v>1737</v>
      </c>
      <c r="K1027" t="s">
        <v>1738</v>
      </c>
      <c r="L1027" t="s">
        <v>4433</v>
      </c>
      <c r="M1027" t="s">
        <v>4434</v>
      </c>
      <c r="N1027" t="s">
        <v>4435</v>
      </c>
      <c r="O1027" t="s">
        <v>4436</v>
      </c>
    </row>
    <row r="1028" spans="1:15" x14ac:dyDescent="0.4">
      <c r="A1028">
        <f>Metadados!$D$5</f>
        <v>1195247</v>
      </c>
      <c r="B1028" t="str">
        <f>Metadados!$D$6</f>
        <v>TERMINAIS FLUVIAIS DO BRASIL S/A</v>
      </c>
      <c r="C1028" t="str">
        <f>Metadados!$D$7</f>
        <v>ITACOATIARA</v>
      </c>
      <c r="D1028" t="str">
        <f>Metadados!$D$8</f>
        <v>AM</v>
      </c>
      <c r="E1028" t="str">
        <f>Metadados!$D$9</f>
        <v>BRAM025</v>
      </c>
      <c r="F1028" t="str">
        <f>Metadados!$D$10</f>
        <v>TFB</v>
      </c>
      <c r="G1028" t="s">
        <v>516</v>
      </c>
      <c r="H1028" t="s">
        <v>517</v>
      </c>
      <c r="J1028" t="s">
        <v>1983</v>
      </c>
      <c r="K1028" t="s">
        <v>643</v>
      </c>
      <c r="L1028" t="s">
        <v>4437</v>
      </c>
      <c r="M1028" t="s">
        <v>4438</v>
      </c>
      <c r="N1028" t="s">
        <v>4439</v>
      </c>
      <c r="O1028" t="s">
        <v>4440</v>
      </c>
    </row>
    <row r="1029" spans="1:15" x14ac:dyDescent="0.4">
      <c r="A1029">
        <f>Metadados!$D$5</f>
        <v>1195247</v>
      </c>
      <c r="B1029" t="str">
        <f>Metadados!$D$6</f>
        <v>TERMINAIS FLUVIAIS DO BRASIL S/A</v>
      </c>
      <c r="C1029" t="str">
        <f>Metadados!$D$7</f>
        <v>ITACOATIARA</v>
      </c>
      <c r="D1029" t="str">
        <f>Metadados!$D$8</f>
        <v>AM</v>
      </c>
      <c r="E1029" t="str">
        <f>Metadados!$D$9</f>
        <v>BRAM025</v>
      </c>
      <c r="F1029" t="str">
        <f>Metadados!$D$10</f>
        <v>TFB</v>
      </c>
      <c r="G1029" t="s">
        <v>530</v>
      </c>
      <c r="H1029" t="s">
        <v>531</v>
      </c>
      <c r="J1029" t="s">
        <v>4441</v>
      </c>
      <c r="K1029" t="s">
        <v>949</v>
      </c>
      <c r="L1029" t="s">
        <v>4442</v>
      </c>
      <c r="M1029" t="s">
        <v>4443</v>
      </c>
      <c r="N1029" t="s">
        <v>4444</v>
      </c>
      <c r="O1029" t="s">
        <v>4445</v>
      </c>
    </row>
    <row r="1030" spans="1:15" x14ac:dyDescent="0.4">
      <c r="A1030">
        <f>Metadados!$D$5</f>
        <v>1195247</v>
      </c>
      <c r="B1030" t="str">
        <f>Metadados!$D$6</f>
        <v>TERMINAIS FLUVIAIS DO BRASIL S/A</v>
      </c>
      <c r="C1030" t="str">
        <f>Metadados!$D$7</f>
        <v>ITACOATIARA</v>
      </c>
      <c r="D1030" t="str">
        <f>Metadados!$D$8</f>
        <v>AM</v>
      </c>
      <c r="E1030" t="str">
        <f>Metadados!$D$9</f>
        <v>BRAM025</v>
      </c>
      <c r="F1030" t="str">
        <f>Metadados!$D$10</f>
        <v>TFB</v>
      </c>
      <c r="G1030" t="s">
        <v>530</v>
      </c>
      <c r="H1030" t="s">
        <v>531</v>
      </c>
      <c r="J1030" t="s">
        <v>3540</v>
      </c>
      <c r="K1030" t="s">
        <v>4428</v>
      </c>
      <c r="L1030" t="s">
        <v>4429</v>
      </c>
      <c r="M1030" t="s">
        <v>4430</v>
      </c>
      <c r="N1030" t="s">
        <v>4431</v>
      </c>
      <c r="O1030" t="s">
        <v>4432</v>
      </c>
    </row>
    <row r="1031" spans="1:15" x14ac:dyDescent="0.4">
      <c r="A1031">
        <f>Metadados!$D$5</f>
        <v>1195247</v>
      </c>
      <c r="B1031" t="str">
        <f>Metadados!$D$6</f>
        <v>TERMINAIS FLUVIAIS DO BRASIL S/A</v>
      </c>
      <c r="C1031" t="str">
        <f>Metadados!$D$7</f>
        <v>ITACOATIARA</v>
      </c>
      <c r="D1031" t="str">
        <f>Metadados!$D$8</f>
        <v>AM</v>
      </c>
      <c r="E1031" t="str">
        <f>Metadados!$D$9</f>
        <v>BRAM025</v>
      </c>
      <c r="F1031" t="str">
        <f>Metadados!$D$10</f>
        <v>TFB</v>
      </c>
      <c r="G1031" t="s">
        <v>516</v>
      </c>
      <c r="H1031" t="s">
        <v>517</v>
      </c>
      <c r="J1031" t="s">
        <v>1699</v>
      </c>
      <c r="K1031" t="s">
        <v>594</v>
      </c>
      <c r="L1031" t="s">
        <v>4450</v>
      </c>
      <c r="M1031" t="s">
        <v>4451</v>
      </c>
      <c r="N1031" t="s">
        <v>4452</v>
      </c>
      <c r="O1031" t="s">
        <v>4453</v>
      </c>
    </row>
    <row r="1032" spans="1:15" x14ac:dyDescent="0.4">
      <c r="A1032">
        <f>Metadados!$D$5</f>
        <v>1195247</v>
      </c>
      <c r="B1032" t="str">
        <f>Metadados!$D$6</f>
        <v>TERMINAIS FLUVIAIS DO BRASIL S/A</v>
      </c>
      <c r="C1032" t="str">
        <f>Metadados!$D$7</f>
        <v>ITACOATIARA</v>
      </c>
      <c r="D1032" t="str">
        <f>Metadados!$D$8</f>
        <v>AM</v>
      </c>
      <c r="E1032" t="str">
        <f>Metadados!$D$9</f>
        <v>BRAM025</v>
      </c>
      <c r="F1032" t="str">
        <f>Metadados!$D$10</f>
        <v>TFB</v>
      </c>
      <c r="G1032" t="s">
        <v>530</v>
      </c>
      <c r="H1032" t="s">
        <v>531</v>
      </c>
      <c r="J1032" t="s">
        <v>2503</v>
      </c>
      <c r="K1032" t="s">
        <v>2504</v>
      </c>
      <c r="L1032" t="s">
        <v>4454</v>
      </c>
      <c r="M1032" t="s">
        <v>4455</v>
      </c>
      <c r="N1032" t="s">
        <v>4456</v>
      </c>
      <c r="O1032" t="s">
        <v>4457</v>
      </c>
    </row>
    <row r="1033" spans="1:15" x14ac:dyDescent="0.4">
      <c r="A1033">
        <f>Metadados!$D$5</f>
        <v>1195247</v>
      </c>
      <c r="B1033" t="str">
        <f>Metadados!$D$6</f>
        <v>TERMINAIS FLUVIAIS DO BRASIL S/A</v>
      </c>
      <c r="C1033" t="str">
        <f>Metadados!$D$7</f>
        <v>ITACOATIARA</v>
      </c>
      <c r="D1033" t="str">
        <f>Metadados!$D$8</f>
        <v>AM</v>
      </c>
      <c r="E1033" t="str">
        <f>Metadados!$D$9</f>
        <v>BRAM025</v>
      </c>
      <c r="F1033" t="str">
        <f>Metadados!$D$10</f>
        <v>TFB</v>
      </c>
      <c r="G1033" t="s">
        <v>516</v>
      </c>
      <c r="H1033" t="s">
        <v>517</v>
      </c>
      <c r="J1033" t="s">
        <v>4458</v>
      </c>
      <c r="K1033" t="s">
        <v>4459</v>
      </c>
      <c r="L1033" t="s">
        <v>4460</v>
      </c>
      <c r="M1033" t="s">
        <v>4461</v>
      </c>
      <c r="N1033" t="s">
        <v>4462</v>
      </c>
      <c r="O1033" t="s">
        <v>4463</v>
      </c>
    </row>
    <row r="1034" spans="1:15" x14ac:dyDescent="0.4">
      <c r="A1034">
        <f>Metadados!$D$5</f>
        <v>1195247</v>
      </c>
      <c r="B1034" t="str">
        <f>Metadados!$D$6</f>
        <v>TERMINAIS FLUVIAIS DO BRASIL S/A</v>
      </c>
      <c r="C1034" t="str">
        <f>Metadados!$D$7</f>
        <v>ITACOATIARA</v>
      </c>
      <c r="D1034" t="str">
        <f>Metadados!$D$8</f>
        <v>AM</v>
      </c>
      <c r="E1034" t="str">
        <f>Metadados!$D$9</f>
        <v>BRAM025</v>
      </c>
      <c r="F1034" t="str">
        <f>Metadados!$D$10</f>
        <v>TFB</v>
      </c>
      <c r="G1034" t="s">
        <v>516</v>
      </c>
      <c r="H1034" t="s">
        <v>517</v>
      </c>
      <c r="J1034" t="s">
        <v>4464</v>
      </c>
      <c r="K1034" t="s">
        <v>3934</v>
      </c>
      <c r="L1034" t="s">
        <v>4465</v>
      </c>
      <c r="M1034" t="s">
        <v>4466</v>
      </c>
      <c r="N1034" t="s">
        <v>4467</v>
      </c>
      <c r="O1034" t="s">
        <v>4468</v>
      </c>
    </row>
    <row r="1035" spans="1:15" x14ac:dyDescent="0.4">
      <c r="A1035">
        <f>Metadados!$D$5</f>
        <v>1195247</v>
      </c>
      <c r="B1035" t="str">
        <f>Metadados!$D$6</f>
        <v>TERMINAIS FLUVIAIS DO BRASIL S/A</v>
      </c>
      <c r="C1035" t="str">
        <f>Metadados!$D$7</f>
        <v>ITACOATIARA</v>
      </c>
      <c r="D1035" t="str">
        <f>Metadados!$D$8</f>
        <v>AM</v>
      </c>
      <c r="E1035" t="str">
        <f>Metadados!$D$9</f>
        <v>BRAM025</v>
      </c>
      <c r="F1035" t="str">
        <f>Metadados!$D$10</f>
        <v>TFB</v>
      </c>
      <c r="G1035" t="s">
        <v>516</v>
      </c>
      <c r="H1035" t="s">
        <v>517</v>
      </c>
      <c r="J1035" t="s">
        <v>1293</v>
      </c>
      <c r="K1035" t="s">
        <v>638</v>
      </c>
      <c r="L1035" t="s">
        <v>4446</v>
      </c>
      <c r="M1035" t="s">
        <v>4447</v>
      </c>
      <c r="N1035" t="s">
        <v>4448</v>
      </c>
      <c r="O1035" t="s">
        <v>4449</v>
      </c>
    </row>
    <row r="1036" spans="1:15" x14ac:dyDescent="0.4">
      <c r="A1036">
        <f>Metadados!$D$5</f>
        <v>1195247</v>
      </c>
      <c r="B1036" t="str">
        <f>Metadados!$D$6</f>
        <v>TERMINAIS FLUVIAIS DO BRASIL S/A</v>
      </c>
      <c r="C1036" t="str">
        <f>Metadados!$D$7</f>
        <v>ITACOATIARA</v>
      </c>
      <c r="D1036" t="str">
        <f>Metadados!$D$8</f>
        <v>AM</v>
      </c>
      <c r="E1036" t="str">
        <f>Metadados!$D$9</f>
        <v>BRAM025</v>
      </c>
      <c r="F1036" t="str">
        <f>Metadados!$D$10</f>
        <v>TFB</v>
      </c>
      <c r="G1036" t="s">
        <v>523</v>
      </c>
      <c r="H1036" t="s">
        <v>524</v>
      </c>
      <c r="J1036" t="s">
        <v>2503</v>
      </c>
      <c r="K1036" t="s">
        <v>2504</v>
      </c>
      <c r="L1036" t="s">
        <v>4469</v>
      </c>
      <c r="M1036" t="s">
        <v>4470</v>
      </c>
      <c r="N1036" t="s">
        <v>4471</v>
      </c>
      <c r="O1036" t="s">
        <v>4472</v>
      </c>
    </row>
    <row r="1037" spans="1:15" x14ac:dyDescent="0.4">
      <c r="A1037">
        <f>Metadados!$D$5</f>
        <v>1195247</v>
      </c>
      <c r="B1037" t="str">
        <f>Metadados!$D$6</f>
        <v>TERMINAIS FLUVIAIS DO BRASIL S/A</v>
      </c>
      <c r="C1037" t="str">
        <f>Metadados!$D$7</f>
        <v>ITACOATIARA</v>
      </c>
      <c r="D1037" t="str">
        <f>Metadados!$D$8</f>
        <v>AM</v>
      </c>
      <c r="E1037" t="str">
        <f>Metadados!$D$9</f>
        <v>BRAM025</v>
      </c>
      <c r="F1037" t="str">
        <f>Metadados!$D$10</f>
        <v>TFB</v>
      </c>
      <c r="G1037" t="s">
        <v>516</v>
      </c>
      <c r="H1037" t="s">
        <v>517</v>
      </c>
      <c r="J1037" t="s">
        <v>2257</v>
      </c>
      <c r="K1037" t="s">
        <v>2258</v>
      </c>
      <c r="L1037" t="s">
        <v>4473</v>
      </c>
      <c r="M1037" t="s">
        <v>4474</v>
      </c>
      <c r="N1037" t="s">
        <v>4475</v>
      </c>
      <c r="O1037" t="s">
        <v>4476</v>
      </c>
    </row>
    <row r="1038" spans="1:15" x14ac:dyDescent="0.4">
      <c r="A1038">
        <f>Metadados!$D$5</f>
        <v>1195247</v>
      </c>
      <c r="B1038" t="str">
        <f>Metadados!$D$6</f>
        <v>TERMINAIS FLUVIAIS DO BRASIL S/A</v>
      </c>
      <c r="C1038" t="str">
        <f>Metadados!$D$7</f>
        <v>ITACOATIARA</v>
      </c>
      <c r="D1038" t="str">
        <f>Metadados!$D$8</f>
        <v>AM</v>
      </c>
      <c r="E1038" t="str">
        <f>Metadados!$D$9</f>
        <v>BRAM025</v>
      </c>
      <c r="F1038" t="str">
        <f>Metadados!$D$10</f>
        <v>TFB</v>
      </c>
      <c r="G1038" t="s">
        <v>530</v>
      </c>
      <c r="H1038" t="s">
        <v>531</v>
      </c>
      <c r="J1038" t="s">
        <v>4477</v>
      </c>
      <c r="K1038" t="s">
        <v>4478</v>
      </c>
      <c r="L1038" t="s">
        <v>4479</v>
      </c>
      <c r="M1038" t="s">
        <v>4480</v>
      </c>
      <c r="N1038" t="s">
        <v>4481</v>
      </c>
      <c r="O1038" t="s">
        <v>4482</v>
      </c>
    </row>
    <row r="1039" spans="1:15" x14ac:dyDescent="0.4">
      <c r="A1039">
        <f>Metadados!$D$5</f>
        <v>1195247</v>
      </c>
      <c r="B1039" t="str">
        <f>Metadados!$D$6</f>
        <v>TERMINAIS FLUVIAIS DO BRASIL S/A</v>
      </c>
      <c r="C1039" t="str">
        <f>Metadados!$D$7</f>
        <v>ITACOATIARA</v>
      </c>
      <c r="D1039" t="str">
        <f>Metadados!$D$8</f>
        <v>AM</v>
      </c>
      <c r="E1039" t="str">
        <f>Metadados!$D$9</f>
        <v>BRAM025</v>
      </c>
      <c r="F1039" t="str">
        <f>Metadados!$D$10</f>
        <v>TFB</v>
      </c>
      <c r="G1039" t="s">
        <v>530</v>
      </c>
      <c r="H1039" t="s">
        <v>531</v>
      </c>
      <c r="J1039" t="s">
        <v>4487</v>
      </c>
      <c r="K1039" t="s">
        <v>4488</v>
      </c>
      <c r="L1039" t="s">
        <v>4479</v>
      </c>
      <c r="M1039" t="s">
        <v>4484</v>
      </c>
      <c r="N1039" t="s">
        <v>4489</v>
      </c>
      <c r="O1039" t="s">
        <v>4490</v>
      </c>
    </row>
    <row r="1040" spans="1:15" x14ac:dyDescent="0.4">
      <c r="A1040">
        <f>Metadados!$D$5</f>
        <v>1195247</v>
      </c>
      <c r="B1040" t="str">
        <f>Metadados!$D$6</f>
        <v>TERMINAIS FLUVIAIS DO BRASIL S/A</v>
      </c>
      <c r="C1040" t="str">
        <f>Metadados!$D$7</f>
        <v>ITACOATIARA</v>
      </c>
      <c r="D1040" t="str">
        <f>Metadados!$D$8</f>
        <v>AM</v>
      </c>
      <c r="E1040" t="str">
        <f>Metadados!$D$9</f>
        <v>BRAM025</v>
      </c>
      <c r="F1040" t="str">
        <f>Metadados!$D$10</f>
        <v>TFB</v>
      </c>
      <c r="G1040" t="s">
        <v>516</v>
      </c>
      <c r="H1040" t="s">
        <v>517</v>
      </c>
      <c r="J1040" t="s">
        <v>2678</v>
      </c>
      <c r="K1040" t="s">
        <v>2679</v>
      </c>
      <c r="L1040" t="s">
        <v>4483</v>
      </c>
      <c r="M1040" t="s">
        <v>4484</v>
      </c>
      <c r="N1040" t="s">
        <v>4485</v>
      </c>
      <c r="O1040" t="s">
        <v>4486</v>
      </c>
    </row>
    <row r="1041" spans="1:15" x14ac:dyDescent="0.4">
      <c r="A1041">
        <f>Metadados!$D$5</f>
        <v>1195247</v>
      </c>
      <c r="B1041" t="str">
        <f>Metadados!$D$6</f>
        <v>TERMINAIS FLUVIAIS DO BRASIL S/A</v>
      </c>
      <c r="C1041" t="str">
        <f>Metadados!$D$7</f>
        <v>ITACOATIARA</v>
      </c>
      <c r="D1041" t="str">
        <f>Metadados!$D$8</f>
        <v>AM</v>
      </c>
      <c r="E1041" t="str">
        <f>Metadados!$D$9</f>
        <v>BRAM025</v>
      </c>
      <c r="F1041" t="str">
        <f>Metadados!$D$10</f>
        <v>TFB</v>
      </c>
      <c r="G1041" t="s">
        <v>530</v>
      </c>
      <c r="H1041" t="s">
        <v>531</v>
      </c>
      <c r="J1041" t="s">
        <v>2569</v>
      </c>
      <c r="K1041" t="s">
        <v>955</v>
      </c>
      <c r="L1041" t="s">
        <v>4491</v>
      </c>
      <c r="M1041" t="s">
        <v>4492</v>
      </c>
      <c r="N1041" t="s">
        <v>4493</v>
      </c>
      <c r="O1041" t="s">
        <v>4494</v>
      </c>
    </row>
    <row r="1042" spans="1:15" x14ac:dyDescent="0.4">
      <c r="A1042">
        <f>Metadados!$D$5</f>
        <v>1195247</v>
      </c>
      <c r="B1042" t="str">
        <f>Metadados!$D$6</f>
        <v>TERMINAIS FLUVIAIS DO BRASIL S/A</v>
      </c>
      <c r="C1042" t="str">
        <f>Metadados!$D$7</f>
        <v>ITACOATIARA</v>
      </c>
      <c r="D1042" t="str">
        <f>Metadados!$D$8</f>
        <v>AM</v>
      </c>
      <c r="E1042" t="str">
        <f>Metadados!$D$9</f>
        <v>BRAM025</v>
      </c>
      <c r="F1042" t="str">
        <f>Metadados!$D$10</f>
        <v>TFB</v>
      </c>
      <c r="G1042" t="s">
        <v>530</v>
      </c>
      <c r="H1042" t="s">
        <v>531</v>
      </c>
      <c r="J1042" t="s">
        <v>4495</v>
      </c>
      <c r="K1042" t="s">
        <v>4077</v>
      </c>
      <c r="L1042" t="s">
        <v>4496</v>
      </c>
      <c r="M1042" t="s">
        <v>4497</v>
      </c>
      <c r="N1042" t="s">
        <v>4498</v>
      </c>
      <c r="O1042" t="s">
        <v>4499</v>
      </c>
    </row>
    <row r="1043" spans="1:15" x14ac:dyDescent="0.4">
      <c r="A1043">
        <f>Metadados!$D$5</f>
        <v>1195247</v>
      </c>
      <c r="B1043" t="str">
        <f>Metadados!$D$6</f>
        <v>TERMINAIS FLUVIAIS DO BRASIL S/A</v>
      </c>
      <c r="C1043" t="str">
        <f>Metadados!$D$7</f>
        <v>ITACOATIARA</v>
      </c>
      <c r="D1043" t="str">
        <f>Metadados!$D$8</f>
        <v>AM</v>
      </c>
      <c r="E1043" t="str">
        <f>Metadados!$D$9</f>
        <v>BRAM025</v>
      </c>
      <c r="F1043" t="str">
        <f>Metadados!$D$10</f>
        <v>TFB</v>
      </c>
      <c r="G1043" t="s">
        <v>530</v>
      </c>
      <c r="H1043" t="s">
        <v>531</v>
      </c>
      <c r="J1043" t="s">
        <v>4495</v>
      </c>
      <c r="K1043" t="s">
        <v>4077</v>
      </c>
      <c r="L1043" t="s">
        <v>4496</v>
      </c>
      <c r="M1043" t="s">
        <v>4498</v>
      </c>
      <c r="N1043" t="s">
        <v>4500</v>
      </c>
      <c r="O1043" t="s">
        <v>4499</v>
      </c>
    </row>
    <row r="1044" spans="1:15" x14ac:dyDescent="0.4">
      <c r="A1044">
        <f>Metadados!$D$5</f>
        <v>1195247</v>
      </c>
      <c r="B1044" t="str">
        <f>Metadados!$D$6</f>
        <v>TERMINAIS FLUVIAIS DO BRASIL S/A</v>
      </c>
      <c r="C1044" t="str">
        <f>Metadados!$D$7</f>
        <v>ITACOATIARA</v>
      </c>
      <c r="D1044" t="str">
        <f>Metadados!$D$8</f>
        <v>AM</v>
      </c>
      <c r="E1044" t="str">
        <f>Metadados!$D$9</f>
        <v>BRAM025</v>
      </c>
      <c r="F1044" t="str">
        <f>Metadados!$D$10</f>
        <v>TFB</v>
      </c>
      <c r="G1044" t="s">
        <v>516</v>
      </c>
      <c r="H1044" t="s">
        <v>517</v>
      </c>
      <c r="J1044" t="s">
        <v>3603</v>
      </c>
      <c r="K1044" t="s">
        <v>3604</v>
      </c>
      <c r="L1044" t="s">
        <v>4501</v>
      </c>
      <c r="M1044" t="s">
        <v>4502</v>
      </c>
      <c r="N1044" t="s">
        <v>4503</v>
      </c>
      <c r="O1044" t="s">
        <v>4504</v>
      </c>
    </row>
    <row r="1045" spans="1:15" x14ac:dyDescent="0.4">
      <c r="A1045">
        <f>Metadados!$D$5</f>
        <v>1195247</v>
      </c>
      <c r="B1045" t="str">
        <f>Metadados!$D$6</f>
        <v>TERMINAIS FLUVIAIS DO BRASIL S/A</v>
      </c>
      <c r="C1045" t="str">
        <f>Metadados!$D$7</f>
        <v>ITACOATIARA</v>
      </c>
      <c r="D1045" t="str">
        <f>Metadados!$D$8</f>
        <v>AM</v>
      </c>
      <c r="E1045" t="str">
        <f>Metadados!$D$9</f>
        <v>BRAM025</v>
      </c>
      <c r="F1045" t="str">
        <f>Metadados!$D$10</f>
        <v>TFB</v>
      </c>
      <c r="G1045" t="s">
        <v>516</v>
      </c>
      <c r="H1045" t="s">
        <v>517</v>
      </c>
      <c r="J1045" t="s">
        <v>3603</v>
      </c>
      <c r="K1045" t="s">
        <v>3604</v>
      </c>
      <c r="L1045" t="s">
        <v>4501</v>
      </c>
      <c r="M1045" t="s">
        <v>4505</v>
      </c>
      <c r="N1045" t="s">
        <v>4506</v>
      </c>
      <c r="O1045" t="s">
        <v>4504</v>
      </c>
    </row>
    <row r="1046" spans="1:15" x14ac:dyDescent="0.4">
      <c r="A1046">
        <f>Metadados!$D$5</f>
        <v>1195247</v>
      </c>
      <c r="B1046" t="str">
        <f>Metadados!$D$6</f>
        <v>TERMINAIS FLUVIAIS DO BRASIL S/A</v>
      </c>
      <c r="C1046" t="str">
        <f>Metadados!$D$7</f>
        <v>ITACOATIARA</v>
      </c>
      <c r="D1046" t="str">
        <f>Metadados!$D$8</f>
        <v>AM</v>
      </c>
      <c r="E1046" t="str">
        <f>Metadados!$D$9</f>
        <v>BRAM025</v>
      </c>
      <c r="F1046" t="str">
        <f>Metadados!$D$10</f>
        <v>TFB</v>
      </c>
      <c r="G1046" t="s">
        <v>523</v>
      </c>
      <c r="H1046" t="s">
        <v>524</v>
      </c>
      <c r="J1046" t="s">
        <v>4507</v>
      </c>
      <c r="K1046" t="s">
        <v>1360</v>
      </c>
      <c r="L1046" t="s">
        <v>4508</v>
      </c>
      <c r="M1046" t="s">
        <v>4509</v>
      </c>
      <c r="N1046" t="s">
        <v>4510</v>
      </c>
      <c r="O1046" t="s">
        <v>4511</v>
      </c>
    </row>
    <row r="1047" spans="1:15" x14ac:dyDescent="0.4">
      <c r="A1047">
        <f>Metadados!$D$5</f>
        <v>1195247</v>
      </c>
      <c r="B1047" t="str">
        <f>Metadados!$D$6</f>
        <v>TERMINAIS FLUVIAIS DO BRASIL S/A</v>
      </c>
      <c r="C1047" t="str">
        <f>Metadados!$D$7</f>
        <v>ITACOATIARA</v>
      </c>
      <c r="D1047" t="str">
        <f>Metadados!$D$8</f>
        <v>AM</v>
      </c>
      <c r="E1047" t="str">
        <f>Metadados!$D$9</f>
        <v>BRAM025</v>
      </c>
      <c r="F1047" t="str">
        <f>Metadados!$D$10</f>
        <v>TFB</v>
      </c>
      <c r="G1047" t="s">
        <v>516</v>
      </c>
      <c r="H1047" t="s">
        <v>517</v>
      </c>
      <c r="J1047" t="s">
        <v>4512</v>
      </c>
      <c r="K1047" t="s">
        <v>4513</v>
      </c>
      <c r="L1047" t="s">
        <v>4514</v>
      </c>
      <c r="M1047" t="s">
        <v>4515</v>
      </c>
      <c r="N1047" t="s">
        <v>4516</v>
      </c>
      <c r="O1047" t="s">
        <v>4517</v>
      </c>
    </row>
    <row r="1048" spans="1:15" x14ac:dyDescent="0.4">
      <c r="A1048">
        <f>Metadados!$D$5</f>
        <v>1195247</v>
      </c>
      <c r="B1048" t="str">
        <f>Metadados!$D$6</f>
        <v>TERMINAIS FLUVIAIS DO BRASIL S/A</v>
      </c>
      <c r="C1048" t="str">
        <f>Metadados!$D$7</f>
        <v>ITACOATIARA</v>
      </c>
      <c r="D1048" t="str">
        <f>Metadados!$D$8</f>
        <v>AM</v>
      </c>
      <c r="E1048" t="str">
        <f>Metadados!$D$9</f>
        <v>BRAM025</v>
      </c>
      <c r="F1048" t="str">
        <f>Metadados!$D$10</f>
        <v>TFB</v>
      </c>
      <c r="G1048" t="s">
        <v>516</v>
      </c>
      <c r="H1048" t="s">
        <v>517</v>
      </c>
      <c r="J1048" t="s">
        <v>4512</v>
      </c>
      <c r="K1048" t="s">
        <v>4513</v>
      </c>
      <c r="L1048" t="s">
        <v>4514</v>
      </c>
      <c r="M1048" t="s">
        <v>4518</v>
      </c>
      <c r="N1048" t="s">
        <v>4519</v>
      </c>
      <c r="O1048" t="s">
        <v>4517</v>
      </c>
    </row>
    <row r="1049" spans="1:15" x14ac:dyDescent="0.4">
      <c r="A1049">
        <f>Metadados!$D$5</f>
        <v>1195247</v>
      </c>
      <c r="B1049" t="str">
        <f>Metadados!$D$6</f>
        <v>TERMINAIS FLUVIAIS DO BRASIL S/A</v>
      </c>
      <c r="C1049" t="str">
        <f>Metadados!$D$7</f>
        <v>ITACOATIARA</v>
      </c>
      <c r="D1049" t="str">
        <f>Metadados!$D$8</f>
        <v>AM</v>
      </c>
      <c r="E1049" t="str">
        <f>Metadados!$D$9</f>
        <v>BRAM025</v>
      </c>
      <c r="F1049" t="str">
        <f>Metadados!$D$10</f>
        <v>TFB</v>
      </c>
      <c r="G1049" t="str">
        <f>Metadados!$D$11</f>
        <v>BRAM0250203</v>
      </c>
      <c r="H1049" t="str">
        <f>Metadados!$D$12</f>
        <v>BERÇO 5</v>
      </c>
      <c r="I1049">
        <v>9459060</v>
      </c>
      <c r="K1049" t="s">
        <v>258</v>
      </c>
      <c r="L1049" t="s">
        <v>4246</v>
      </c>
      <c r="M1049" t="s">
        <v>4247</v>
      </c>
      <c r="N1049" t="s">
        <v>4248</v>
      </c>
      <c r="O1049" t="s">
        <v>4249</v>
      </c>
    </row>
    <row r="1050" spans="1:15" x14ac:dyDescent="0.4">
      <c r="A1050">
        <f>Metadados!$D$5</f>
        <v>1195247</v>
      </c>
      <c r="B1050" t="str">
        <f>Metadados!$D$6</f>
        <v>TERMINAIS FLUVIAIS DO BRASIL S/A</v>
      </c>
      <c r="C1050" t="str">
        <f>Metadados!$D$7</f>
        <v>ITACOATIARA</v>
      </c>
      <c r="D1050" t="str">
        <f>Metadados!$D$8</f>
        <v>AM</v>
      </c>
      <c r="E1050" t="str">
        <f>Metadados!$D$9</f>
        <v>BRAM025</v>
      </c>
      <c r="F1050" t="str">
        <f>Metadados!$D$10</f>
        <v>TFB</v>
      </c>
      <c r="G1050" t="s">
        <v>516</v>
      </c>
      <c r="H1050" t="s">
        <v>517</v>
      </c>
      <c r="J1050" t="s">
        <v>1129</v>
      </c>
      <c r="K1050" t="s">
        <v>557</v>
      </c>
      <c r="L1050" t="s">
        <v>4520</v>
      </c>
      <c r="M1050" t="s">
        <v>4521</v>
      </c>
      <c r="N1050" t="s">
        <v>4522</v>
      </c>
      <c r="O1050" t="s">
        <v>4523</v>
      </c>
    </row>
    <row r="1051" spans="1:15" x14ac:dyDescent="0.4">
      <c r="A1051">
        <f>Metadados!$D$5</f>
        <v>1195247</v>
      </c>
      <c r="B1051" t="str">
        <f>Metadados!$D$6</f>
        <v>TERMINAIS FLUVIAIS DO BRASIL S/A</v>
      </c>
      <c r="C1051" t="str">
        <f>Metadados!$D$7</f>
        <v>ITACOATIARA</v>
      </c>
      <c r="D1051" t="str">
        <f>Metadados!$D$8</f>
        <v>AM</v>
      </c>
      <c r="E1051" t="str">
        <f>Metadados!$D$9</f>
        <v>BRAM025</v>
      </c>
      <c r="F1051" t="str">
        <f>Metadados!$D$10</f>
        <v>TFB</v>
      </c>
      <c r="G1051" t="s">
        <v>530</v>
      </c>
      <c r="H1051" t="s">
        <v>531</v>
      </c>
      <c r="J1051" t="s">
        <v>3321</v>
      </c>
      <c r="K1051" t="s">
        <v>3322</v>
      </c>
      <c r="L1051" t="s">
        <v>4524</v>
      </c>
      <c r="M1051" t="s">
        <v>4525</v>
      </c>
      <c r="N1051" t="s">
        <v>4526</v>
      </c>
      <c r="O1051" t="s">
        <v>4527</v>
      </c>
    </row>
    <row r="1052" spans="1:15" x14ac:dyDescent="0.4">
      <c r="A1052">
        <f>Metadados!$D$5</f>
        <v>1195247</v>
      </c>
      <c r="B1052" t="str">
        <f>Metadados!$D$6</f>
        <v>TERMINAIS FLUVIAIS DO BRASIL S/A</v>
      </c>
      <c r="C1052" t="str">
        <f>Metadados!$D$7</f>
        <v>ITACOATIARA</v>
      </c>
      <c r="D1052" t="str">
        <f>Metadados!$D$8</f>
        <v>AM</v>
      </c>
      <c r="E1052" t="str">
        <f>Metadados!$D$9</f>
        <v>BRAM025</v>
      </c>
      <c r="F1052" t="str">
        <f>Metadados!$D$10</f>
        <v>TFB</v>
      </c>
      <c r="G1052" t="s">
        <v>530</v>
      </c>
      <c r="H1052" t="s">
        <v>531</v>
      </c>
      <c r="J1052" t="s">
        <v>1988</v>
      </c>
      <c r="K1052" t="s">
        <v>589</v>
      </c>
      <c r="L1052" t="s">
        <v>4528</v>
      </c>
      <c r="M1052" t="s">
        <v>4529</v>
      </c>
      <c r="N1052" t="s">
        <v>4530</v>
      </c>
      <c r="O1052" t="s">
        <v>4531</v>
      </c>
    </row>
    <row r="1053" spans="1:15" x14ac:dyDescent="0.4">
      <c r="A1053">
        <f>Metadados!$D$5</f>
        <v>1195247</v>
      </c>
      <c r="B1053" t="str">
        <f>Metadados!$D$6</f>
        <v>TERMINAIS FLUVIAIS DO BRASIL S/A</v>
      </c>
      <c r="C1053" t="str">
        <f>Metadados!$D$7</f>
        <v>ITACOATIARA</v>
      </c>
      <c r="D1053" t="str">
        <f>Metadados!$D$8</f>
        <v>AM</v>
      </c>
      <c r="E1053" t="str">
        <f>Metadados!$D$9</f>
        <v>BRAM025</v>
      </c>
      <c r="F1053" t="str">
        <f>Metadados!$D$10</f>
        <v>TFB</v>
      </c>
      <c r="G1053" t="s">
        <v>516</v>
      </c>
      <c r="H1053" t="s">
        <v>517</v>
      </c>
      <c r="J1053" t="s">
        <v>4532</v>
      </c>
      <c r="K1053" t="s">
        <v>4533</v>
      </c>
      <c r="L1053" t="s">
        <v>4534</v>
      </c>
      <c r="M1053" t="s">
        <v>4535</v>
      </c>
      <c r="N1053" t="s">
        <v>4536</v>
      </c>
      <c r="O1053" t="s">
        <v>4537</v>
      </c>
    </row>
    <row r="1054" spans="1:15" x14ac:dyDescent="0.4">
      <c r="A1054">
        <f>Metadados!$D$5</f>
        <v>1195247</v>
      </c>
      <c r="B1054" t="str">
        <f>Metadados!$D$6</f>
        <v>TERMINAIS FLUVIAIS DO BRASIL S/A</v>
      </c>
      <c r="C1054" t="str">
        <f>Metadados!$D$7</f>
        <v>ITACOATIARA</v>
      </c>
      <c r="D1054" t="str">
        <f>Metadados!$D$8</f>
        <v>AM</v>
      </c>
      <c r="E1054" t="str">
        <f>Metadados!$D$9</f>
        <v>BRAM025</v>
      </c>
      <c r="F1054" t="str">
        <f>Metadados!$D$10</f>
        <v>TFB</v>
      </c>
      <c r="G1054" t="s">
        <v>530</v>
      </c>
      <c r="H1054" t="s">
        <v>531</v>
      </c>
      <c r="J1054" t="s">
        <v>1045</v>
      </c>
      <c r="K1054" t="s">
        <v>1046</v>
      </c>
      <c r="L1054" t="s">
        <v>4538</v>
      </c>
      <c r="M1054" t="s">
        <v>4539</v>
      </c>
      <c r="N1054" t="s">
        <v>4540</v>
      </c>
      <c r="O1054" t="s">
        <v>4541</v>
      </c>
    </row>
    <row r="1055" spans="1:15" x14ac:dyDescent="0.4">
      <c r="A1055">
        <f>Metadados!$D$5</f>
        <v>1195247</v>
      </c>
      <c r="B1055" t="str">
        <f>Metadados!$D$6</f>
        <v>TERMINAIS FLUVIAIS DO BRASIL S/A</v>
      </c>
      <c r="C1055" t="str">
        <f>Metadados!$D$7</f>
        <v>ITACOATIARA</v>
      </c>
      <c r="D1055" t="str">
        <f>Metadados!$D$8</f>
        <v>AM</v>
      </c>
      <c r="E1055" t="str">
        <f>Metadados!$D$9</f>
        <v>BRAM025</v>
      </c>
      <c r="F1055" t="str">
        <f>Metadados!$D$10</f>
        <v>TFB</v>
      </c>
      <c r="G1055" t="s">
        <v>516</v>
      </c>
      <c r="H1055" t="s">
        <v>517</v>
      </c>
      <c r="J1055" t="s">
        <v>2522</v>
      </c>
      <c r="K1055" t="s">
        <v>2523</v>
      </c>
      <c r="L1055" t="s">
        <v>4542</v>
      </c>
      <c r="M1055" t="s">
        <v>4543</v>
      </c>
      <c r="N1055" t="s">
        <v>4544</v>
      </c>
      <c r="O1055" t="s">
        <v>4545</v>
      </c>
    </row>
    <row r="1056" spans="1:15" x14ac:dyDescent="0.4">
      <c r="A1056">
        <f>Metadados!$D$5</f>
        <v>1195247</v>
      </c>
      <c r="B1056" t="str">
        <f>Metadados!$D$6</f>
        <v>TERMINAIS FLUVIAIS DO BRASIL S/A</v>
      </c>
      <c r="C1056" t="str">
        <f>Metadados!$D$7</f>
        <v>ITACOATIARA</v>
      </c>
      <c r="D1056" t="str">
        <f>Metadados!$D$8</f>
        <v>AM</v>
      </c>
      <c r="E1056" t="str">
        <f>Metadados!$D$9</f>
        <v>BRAM025</v>
      </c>
      <c r="F1056" t="str">
        <f>Metadados!$D$10</f>
        <v>TFB</v>
      </c>
      <c r="G1056" t="s">
        <v>530</v>
      </c>
      <c r="H1056" t="s">
        <v>531</v>
      </c>
      <c r="J1056" t="s">
        <v>2194</v>
      </c>
      <c r="K1056" t="s">
        <v>2195</v>
      </c>
      <c r="L1056" t="s">
        <v>4546</v>
      </c>
      <c r="M1056" t="s">
        <v>4547</v>
      </c>
      <c r="N1056" t="s">
        <v>4548</v>
      </c>
      <c r="O1056" t="s">
        <v>4549</v>
      </c>
    </row>
    <row r="1057" spans="1:15" x14ac:dyDescent="0.4">
      <c r="A1057">
        <f>Metadados!$D$5</f>
        <v>1195247</v>
      </c>
      <c r="B1057" t="str">
        <f>Metadados!$D$6</f>
        <v>TERMINAIS FLUVIAIS DO BRASIL S/A</v>
      </c>
      <c r="C1057" t="str">
        <f>Metadados!$D$7</f>
        <v>ITACOATIARA</v>
      </c>
      <c r="D1057" t="str">
        <f>Metadados!$D$8</f>
        <v>AM</v>
      </c>
      <c r="E1057" t="str">
        <f>Metadados!$D$9</f>
        <v>BRAM025</v>
      </c>
      <c r="F1057" t="str">
        <f>Metadados!$D$10</f>
        <v>TFB</v>
      </c>
      <c r="G1057" t="str">
        <f>Metadados!$D$11</f>
        <v>BRAM0250203</v>
      </c>
      <c r="H1057" t="str">
        <f>Metadados!$D$12</f>
        <v>BERÇO 5</v>
      </c>
      <c r="I1057">
        <v>9657038</v>
      </c>
      <c r="K1057" t="s">
        <v>67</v>
      </c>
      <c r="L1057" t="s">
        <v>4250</v>
      </c>
      <c r="M1057" t="s">
        <v>4251</v>
      </c>
      <c r="N1057" t="s">
        <v>4252</v>
      </c>
      <c r="O1057" t="s">
        <v>4253</v>
      </c>
    </row>
    <row r="1058" spans="1:15" x14ac:dyDescent="0.4">
      <c r="A1058">
        <f>Metadados!$D$5</f>
        <v>1195247</v>
      </c>
      <c r="B1058" t="str">
        <f>Metadados!$D$6</f>
        <v>TERMINAIS FLUVIAIS DO BRASIL S/A</v>
      </c>
      <c r="C1058" t="str">
        <f>Metadados!$D$7</f>
        <v>ITACOATIARA</v>
      </c>
      <c r="D1058" t="str">
        <f>Metadados!$D$8</f>
        <v>AM</v>
      </c>
      <c r="E1058" t="str">
        <f>Metadados!$D$9</f>
        <v>BRAM025</v>
      </c>
      <c r="F1058" t="str">
        <f>Metadados!$D$10</f>
        <v>TFB</v>
      </c>
      <c r="G1058" t="s">
        <v>516</v>
      </c>
      <c r="H1058" t="s">
        <v>517</v>
      </c>
      <c r="J1058" t="s">
        <v>1615</v>
      </c>
      <c r="K1058" t="s">
        <v>1616</v>
      </c>
      <c r="L1058" t="s">
        <v>4550</v>
      </c>
      <c r="M1058" t="s">
        <v>4551</v>
      </c>
      <c r="N1058" t="s">
        <v>4552</v>
      </c>
      <c r="O1058" t="s">
        <v>4553</v>
      </c>
    </row>
    <row r="1059" spans="1:15" x14ac:dyDescent="0.4">
      <c r="A1059">
        <f>Metadados!$D$5</f>
        <v>1195247</v>
      </c>
      <c r="B1059" t="str">
        <f>Metadados!$D$6</f>
        <v>TERMINAIS FLUVIAIS DO BRASIL S/A</v>
      </c>
      <c r="C1059" t="str">
        <f>Metadados!$D$7</f>
        <v>ITACOATIARA</v>
      </c>
      <c r="D1059" t="str">
        <f>Metadados!$D$8</f>
        <v>AM</v>
      </c>
      <c r="E1059" t="str">
        <f>Metadados!$D$9</f>
        <v>BRAM025</v>
      </c>
      <c r="F1059" t="str">
        <f>Metadados!$D$10</f>
        <v>TFB</v>
      </c>
      <c r="G1059" t="s">
        <v>530</v>
      </c>
      <c r="H1059" t="s">
        <v>531</v>
      </c>
      <c r="J1059" t="s">
        <v>1298</v>
      </c>
      <c r="K1059" t="s">
        <v>1299</v>
      </c>
      <c r="L1059" t="s">
        <v>4554</v>
      </c>
      <c r="M1059" t="s">
        <v>4555</v>
      </c>
      <c r="N1059" t="s">
        <v>4556</v>
      </c>
      <c r="O1059" t="s">
        <v>4557</v>
      </c>
    </row>
    <row r="1060" spans="1:15" x14ac:dyDescent="0.4">
      <c r="A1060">
        <f>Metadados!$D$5</f>
        <v>1195247</v>
      </c>
      <c r="B1060" t="str">
        <f>Metadados!$D$6</f>
        <v>TERMINAIS FLUVIAIS DO BRASIL S/A</v>
      </c>
      <c r="C1060" t="str">
        <f>Metadados!$D$7</f>
        <v>ITACOATIARA</v>
      </c>
      <c r="D1060" t="str">
        <f>Metadados!$D$8</f>
        <v>AM</v>
      </c>
      <c r="E1060" t="str">
        <f>Metadados!$D$9</f>
        <v>BRAM025</v>
      </c>
      <c r="F1060" t="str">
        <f>Metadados!$D$10</f>
        <v>TFB</v>
      </c>
      <c r="G1060" t="s">
        <v>516</v>
      </c>
      <c r="H1060" t="s">
        <v>517</v>
      </c>
      <c r="J1060" t="s">
        <v>1591</v>
      </c>
      <c r="K1060" t="s">
        <v>1592</v>
      </c>
      <c r="L1060" t="s">
        <v>4558</v>
      </c>
      <c r="M1060" t="s">
        <v>4559</v>
      </c>
      <c r="N1060" t="s">
        <v>4560</v>
      </c>
      <c r="O1060" t="s">
        <v>4561</v>
      </c>
    </row>
    <row r="1061" spans="1:15" x14ac:dyDescent="0.4">
      <c r="A1061">
        <f>Metadados!$D$5</f>
        <v>1195247</v>
      </c>
      <c r="B1061" t="str">
        <f>Metadados!$D$6</f>
        <v>TERMINAIS FLUVIAIS DO BRASIL S/A</v>
      </c>
      <c r="C1061" t="str">
        <f>Metadados!$D$7</f>
        <v>ITACOATIARA</v>
      </c>
      <c r="D1061" t="str">
        <f>Metadados!$D$8</f>
        <v>AM</v>
      </c>
      <c r="E1061" t="str">
        <f>Metadados!$D$9</f>
        <v>BRAM025</v>
      </c>
      <c r="F1061" t="str">
        <f>Metadados!$D$10</f>
        <v>TFB</v>
      </c>
      <c r="G1061" t="s">
        <v>530</v>
      </c>
      <c r="H1061" t="s">
        <v>531</v>
      </c>
      <c r="J1061" t="s">
        <v>2917</v>
      </c>
      <c r="K1061" t="s">
        <v>2737</v>
      </c>
      <c r="L1061" t="s">
        <v>4562</v>
      </c>
      <c r="M1061" t="s">
        <v>4563</v>
      </c>
      <c r="N1061" t="s">
        <v>4564</v>
      </c>
      <c r="O1061" t="s">
        <v>4565</v>
      </c>
    </row>
    <row r="1062" spans="1:15" x14ac:dyDescent="0.4">
      <c r="A1062">
        <f>Metadados!$D$5</f>
        <v>1195247</v>
      </c>
      <c r="B1062" t="str">
        <f>Metadados!$D$6</f>
        <v>TERMINAIS FLUVIAIS DO BRASIL S/A</v>
      </c>
      <c r="C1062" t="str">
        <f>Metadados!$D$7</f>
        <v>ITACOATIARA</v>
      </c>
      <c r="D1062" t="str">
        <f>Metadados!$D$8</f>
        <v>AM</v>
      </c>
      <c r="E1062" t="str">
        <f>Metadados!$D$9</f>
        <v>BRAM025</v>
      </c>
      <c r="F1062" t="str">
        <f>Metadados!$D$10</f>
        <v>TFB</v>
      </c>
      <c r="G1062" t="s">
        <v>516</v>
      </c>
      <c r="H1062" t="s">
        <v>517</v>
      </c>
      <c r="J1062" t="s">
        <v>4566</v>
      </c>
      <c r="K1062" t="s">
        <v>3914</v>
      </c>
      <c r="L1062" t="s">
        <v>4567</v>
      </c>
      <c r="M1062" t="s">
        <v>4568</v>
      </c>
      <c r="N1062" t="s">
        <v>4569</v>
      </c>
      <c r="O1062" t="s">
        <v>4570</v>
      </c>
    </row>
    <row r="1063" spans="1:15" x14ac:dyDescent="0.4">
      <c r="A1063">
        <f>Metadados!$D$5</f>
        <v>1195247</v>
      </c>
      <c r="B1063" t="str">
        <f>Metadados!$D$6</f>
        <v>TERMINAIS FLUVIAIS DO BRASIL S/A</v>
      </c>
      <c r="C1063" t="str">
        <f>Metadados!$D$7</f>
        <v>ITACOATIARA</v>
      </c>
      <c r="D1063" t="str">
        <f>Metadados!$D$8</f>
        <v>AM</v>
      </c>
      <c r="E1063" t="str">
        <f>Metadados!$D$9</f>
        <v>BRAM025</v>
      </c>
      <c r="F1063" t="str">
        <f>Metadados!$D$10</f>
        <v>TFB</v>
      </c>
      <c r="G1063" t="s">
        <v>530</v>
      </c>
      <c r="H1063" t="s">
        <v>531</v>
      </c>
      <c r="J1063" t="s">
        <v>4571</v>
      </c>
      <c r="K1063" t="s">
        <v>4572</v>
      </c>
      <c r="L1063" t="s">
        <v>4573</v>
      </c>
      <c r="M1063" t="s">
        <v>4574</v>
      </c>
      <c r="N1063" t="s">
        <v>4575</v>
      </c>
      <c r="O1063" t="s">
        <v>4576</v>
      </c>
    </row>
    <row r="1064" spans="1:15" x14ac:dyDescent="0.4">
      <c r="A1064">
        <f>Metadados!$D$5</f>
        <v>1195247</v>
      </c>
      <c r="B1064" t="str">
        <f>Metadados!$D$6</f>
        <v>TERMINAIS FLUVIAIS DO BRASIL S/A</v>
      </c>
      <c r="C1064" t="str">
        <f>Metadados!$D$7</f>
        <v>ITACOATIARA</v>
      </c>
      <c r="D1064" t="str">
        <f>Metadados!$D$8</f>
        <v>AM</v>
      </c>
      <c r="E1064" t="str">
        <f>Metadados!$D$9</f>
        <v>BRAM025</v>
      </c>
      <c r="F1064" t="str">
        <f>Metadados!$D$10</f>
        <v>TFB</v>
      </c>
      <c r="G1064" t="str">
        <f>Metadados!$D$11</f>
        <v>BRAM0250203</v>
      </c>
      <c r="H1064" t="str">
        <f>Metadados!$D$12</f>
        <v>BERÇO 5</v>
      </c>
      <c r="I1064">
        <v>9478688</v>
      </c>
      <c r="K1064" t="s">
        <v>69</v>
      </c>
      <c r="L1064" t="s">
        <v>4254</v>
      </c>
      <c r="M1064" t="s">
        <v>4255</v>
      </c>
      <c r="N1064" t="s">
        <v>4256</v>
      </c>
      <c r="O1064" t="s">
        <v>4257</v>
      </c>
    </row>
    <row r="1065" spans="1:15" x14ac:dyDescent="0.4">
      <c r="A1065">
        <f>Metadados!$D$5</f>
        <v>1195247</v>
      </c>
      <c r="B1065" t="str">
        <f>Metadados!$D$6</f>
        <v>TERMINAIS FLUVIAIS DO BRASIL S/A</v>
      </c>
      <c r="C1065" t="str">
        <f>Metadados!$D$7</f>
        <v>ITACOATIARA</v>
      </c>
      <c r="D1065" t="str">
        <f>Metadados!$D$8</f>
        <v>AM</v>
      </c>
      <c r="E1065" t="str">
        <f>Metadados!$D$9</f>
        <v>BRAM025</v>
      </c>
      <c r="F1065" t="str">
        <f>Metadados!$D$10</f>
        <v>TFB</v>
      </c>
      <c r="G1065" t="s">
        <v>516</v>
      </c>
      <c r="H1065" t="s">
        <v>517</v>
      </c>
      <c r="J1065" t="s">
        <v>2128</v>
      </c>
      <c r="K1065" t="s">
        <v>2129</v>
      </c>
      <c r="L1065" t="s">
        <v>4577</v>
      </c>
      <c r="M1065" t="s">
        <v>4578</v>
      </c>
      <c r="N1065" t="s">
        <v>4579</v>
      </c>
      <c r="O1065" t="s">
        <v>4580</v>
      </c>
    </row>
    <row r="1066" spans="1:15" x14ac:dyDescent="0.4">
      <c r="A1066">
        <f>Metadados!$D$5</f>
        <v>1195247</v>
      </c>
      <c r="B1066" t="str">
        <f>Metadados!$D$6</f>
        <v>TERMINAIS FLUVIAIS DO BRASIL S/A</v>
      </c>
      <c r="C1066" t="str">
        <f>Metadados!$D$7</f>
        <v>ITACOATIARA</v>
      </c>
      <c r="D1066" t="str">
        <f>Metadados!$D$8</f>
        <v>AM</v>
      </c>
      <c r="E1066" t="str">
        <f>Metadados!$D$9</f>
        <v>BRAM025</v>
      </c>
      <c r="F1066" t="str">
        <f>Metadados!$D$10</f>
        <v>TFB</v>
      </c>
      <c r="G1066" t="s">
        <v>530</v>
      </c>
      <c r="H1066" t="s">
        <v>531</v>
      </c>
      <c r="J1066" t="s">
        <v>3331</v>
      </c>
      <c r="K1066" t="s">
        <v>3332</v>
      </c>
      <c r="L1066" t="s">
        <v>4581</v>
      </c>
      <c r="M1066" t="s">
        <v>4582</v>
      </c>
      <c r="N1066" t="s">
        <v>4583</v>
      </c>
      <c r="O1066" t="s">
        <v>4584</v>
      </c>
    </row>
    <row r="1067" spans="1:15" x14ac:dyDescent="0.4">
      <c r="A1067">
        <f>Metadados!$D$5</f>
        <v>1195247</v>
      </c>
      <c r="B1067" t="str">
        <f>Metadados!$D$6</f>
        <v>TERMINAIS FLUVIAIS DO BRASIL S/A</v>
      </c>
      <c r="C1067" t="str">
        <f>Metadados!$D$7</f>
        <v>ITACOATIARA</v>
      </c>
      <c r="D1067" t="str">
        <f>Metadados!$D$8</f>
        <v>AM</v>
      </c>
      <c r="E1067" t="str">
        <f>Metadados!$D$9</f>
        <v>BRAM025</v>
      </c>
      <c r="F1067" t="str">
        <f>Metadados!$D$10</f>
        <v>TFB</v>
      </c>
      <c r="G1067" t="s">
        <v>530</v>
      </c>
      <c r="H1067" t="s">
        <v>531</v>
      </c>
      <c r="J1067" t="s">
        <v>3331</v>
      </c>
      <c r="K1067" t="s">
        <v>3332</v>
      </c>
      <c r="L1067" t="s">
        <v>4581</v>
      </c>
      <c r="M1067" t="s">
        <v>4585</v>
      </c>
      <c r="N1067" t="s">
        <v>4586</v>
      </c>
      <c r="O1067" t="s">
        <v>4584</v>
      </c>
    </row>
    <row r="1068" spans="1:15" x14ac:dyDescent="0.4">
      <c r="A1068">
        <f>Metadados!$D$5</f>
        <v>1195247</v>
      </c>
      <c r="B1068" t="str">
        <f>Metadados!$D$6</f>
        <v>TERMINAIS FLUVIAIS DO BRASIL S/A</v>
      </c>
      <c r="C1068" t="str">
        <f>Metadados!$D$7</f>
        <v>ITACOATIARA</v>
      </c>
      <c r="D1068" t="str">
        <f>Metadados!$D$8</f>
        <v>AM</v>
      </c>
      <c r="E1068" t="str">
        <f>Metadados!$D$9</f>
        <v>BRAM025</v>
      </c>
      <c r="F1068" t="str">
        <f>Metadados!$D$10</f>
        <v>TFB</v>
      </c>
      <c r="G1068" t="s">
        <v>516</v>
      </c>
      <c r="H1068" t="s">
        <v>517</v>
      </c>
      <c r="J1068" t="s">
        <v>1531</v>
      </c>
      <c r="K1068" t="s">
        <v>1532</v>
      </c>
      <c r="L1068" t="s">
        <v>4587</v>
      </c>
      <c r="M1068" t="s">
        <v>4588</v>
      </c>
      <c r="N1068" t="s">
        <v>4589</v>
      </c>
      <c r="O1068" t="s">
        <v>4590</v>
      </c>
    </row>
    <row r="1069" spans="1:15" x14ac:dyDescent="0.4">
      <c r="A1069">
        <f>Metadados!$D$5</f>
        <v>1195247</v>
      </c>
      <c r="B1069" t="str">
        <f>Metadados!$D$6</f>
        <v>TERMINAIS FLUVIAIS DO BRASIL S/A</v>
      </c>
      <c r="C1069" t="str">
        <f>Metadados!$D$7</f>
        <v>ITACOATIARA</v>
      </c>
      <c r="D1069" t="str">
        <f>Metadados!$D$8</f>
        <v>AM</v>
      </c>
      <c r="E1069" t="str">
        <f>Metadados!$D$9</f>
        <v>BRAM025</v>
      </c>
      <c r="F1069" t="str">
        <f>Metadados!$D$10</f>
        <v>TFB</v>
      </c>
      <c r="G1069" t="s">
        <v>516</v>
      </c>
      <c r="H1069" t="s">
        <v>517</v>
      </c>
      <c r="J1069" t="s">
        <v>4591</v>
      </c>
      <c r="K1069" t="s">
        <v>4592</v>
      </c>
      <c r="L1069" t="s">
        <v>4593</v>
      </c>
      <c r="M1069" t="s">
        <v>4594</v>
      </c>
      <c r="N1069" t="s">
        <v>4595</v>
      </c>
      <c r="O1069" t="s">
        <v>4596</v>
      </c>
    </row>
    <row r="1070" spans="1:15" x14ac:dyDescent="0.4">
      <c r="A1070">
        <f>Metadados!$D$5</f>
        <v>1195247</v>
      </c>
      <c r="B1070" t="str">
        <f>Metadados!$D$6</f>
        <v>TERMINAIS FLUVIAIS DO BRASIL S/A</v>
      </c>
      <c r="C1070" t="str">
        <f>Metadados!$D$7</f>
        <v>ITACOATIARA</v>
      </c>
      <c r="D1070" t="str">
        <f>Metadados!$D$8</f>
        <v>AM</v>
      </c>
      <c r="E1070" t="str">
        <f>Metadados!$D$9</f>
        <v>BRAM025</v>
      </c>
      <c r="F1070" t="str">
        <f>Metadados!$D$10</f>
        <v>TFB</v>
      </c>
      <c r="G1070" t="s">
        <v>516</v>
      </c>
      <c r="H1070" t="s">
        <v>517</v>
      </c>
      <c r="J1070" t="s">
        <v>1140</v>
      </c>
      <c r="K1070" t="s">
        <v>788</v>
      </c>
      <c r="L1070" t="s">
        <v>4596</v>
      </c>
      <c r="M1070" t="s">
        <v>4597</v>
      </c>
      <c r="N1070" t="s">
        <v>4598</v>
      </c>
      <c r="O1070" t="s">
        <v>4599</v>
      </c>
    </row>
    <row r="1071" spans="1:15" x14ac:dyDescent="0.4">
      <c r="A1071">
        <f>Metadados!$D$5</f>
        <v>1195247</v>
      </c>
      <c r="B1071" t="str">
        <f>Metadados!$D$6</f>
        <v>TERMINAIS FLUVIAIS DO BRASIL S/A</v>
      </c>
      <c r="C1071" t="str">
        <f>Metadados!$D$7</f>
        <v>ITACOATIARA</v>
      </c>
      <c r="D1071" t="str">
        <f>Metadados!$D$8</f>
        <v>AM</v>
      </c>
      <c r="E1071" t="str">
        <f>Metadados!$D$9</f>
        <v>BRAM025</v>
      </c>
      <c r="F1071" t="str">
        <f>Metadados!$D$10</f>
        <v>TFB</v>
      </c>
      <c r="G1071" t="s">
        <v>516</v>
      </c>
      <c r="H1071" t="s">
        <v>517</v>
      </c>
      <c r="J1071" t="s">
        <v>1342</v>
      </c>
      <c r="K1071" t="s">
        <v>1343</v>
      </c>
      <c r="L1071" t="s">
        <v>4606</v>
      </c>
      <c r="M1071" t="s">
        <v>4607</v>
      </c>
      <c r="N1071" t="s">
        <v>4608</v>
      </c>
      <c r="O1071" t="s">
        <v>4609</v>
      </c>
    </row>
    <row r="1072" spans="1:15" x14ac:dyDescent="0.4">
      <c r="A1072">
        <f>Metadados!$D$5</f>
        <v>1195247</v>
      </c>
      <c r="B1072" t="str">
        <f>Metadados!$D$6</f>
        <v>TERMINAIS FLUVIAIS DO BRASIL S/A</v>
      </c>
      <c r="C1072" t="str">
        <f>Metadados!$D$7</f>
        <v>ITACOATIARA</v>
      </c>
      <c r="D1072" t="str">
        <f>Metadados!$D$8</f>
        <v>AM</v>
      </c>
      <c r="E1072" t="str">
        <f>Metadados!$D$9</f>
        <v>BRAM025</v>
      </c>
      <c r="F1072" t="str">
        <f>Metadados!$D$10</f>
        <v>TFB</v>
      </c>
      <c r="G1072" t="s">
        <v>530</v>
      </c>
      <c r="H1072" t="s">
        <v>531</v>
      </c>
      <c r="J1072" t="s">
        <v>4600</v>
      </c>
      <c r="K1072" t="s">
        <v>4601</v>
      </c>
      <c r="L1072" t="s">
        <v>4602</v>
      </c>
      <c r="M1072" t="s">
        <v>4603</v>
      </c>
      <c r="N1072" t="s">
        <v>4604</v>
      </c>
      <c r="O1072" t="s">
        <v>4605</v>
      </c>
    </row>
    <row r="1073" spans="1:15" x14ac:dyDescent="0.4">
      <c r="A1073">
        <f>Metadados!$D$5</f>
        <v>1195247</v>
      </c>
      <c r="B1073" t="str">
        <f>Metadados!$D$6</f>
        <v>TERMINAIS FLUVIAIS DO BRASIL S/A</v>
      </c>
      <c r="C1073" t="str">
        <f>Metadados!$D$7</f>
        <v>ITACOATIARA</v>
      </c>
      <c r="D1073" t="str">
        <f>Metadados!$D$8</f>
        <v>AM</v>
      </c>
      <c r="E1073" t="str">
        <f>Metadados!$D$9</f>
        <v>BRAM025</v>
      </c>
      <c r="F1073" t="str">
        <f>Metadados!$D$10</f>
        <v>TFB</v>
      </c>
      <c r="G1073" t="s">
        <v>516</v>
      </c>
      <c r="H1073" t="s">
        <v>517</v>
      </c>
      <c r="J1073" t="s">
        <v>1034</v>
      </c>
      <c r="K1073" t="s">
        <v>1035</v>
      </c>
      <c r="L1073" t="s">
        <v>4610</v>
      </c>
      <c r="M1073" t="s">
        <v>4611</v>
      </c>
      <c r="N1073" t="s">
        <v>4612</v>
      </c>
      <c r="O1073" t="s">
        <v>4613</v>
      </c>
    </row>
    <row r="1074" spans="1:15" x14ac:dyDescent="0.4">
      <c r="A1074">
        <f>Metadados!$D$5</f>
        <v>1195247</v>
      </c>
      <c r="B1074" t="str">
        <f>Metadados!$D$6</f>
        <v>TERMINAIS FLUVIAIS DO BRASIL S/A</v>
      </c>
      <c r="C1074" t="str">
        <f>Metadados!$D$7</f>
        <v>ITACOATIARA</v>
      </c>
      <c r="D1074" t="str">
        <f>Metadados!$D$8</f>
        <v>AM</v>
      </c>
      <c r="E1074" t="str">
        <f>Metadados!$D$9</f>
        <v>BRAM025</v>
      </c>
      <c r="F1074" t="str">
        <f>Metadados!$D$10</f>
        <v>TFB</v>
      </c>
      <c r="G1074" t="s">
        <v>516</v>
      </c>
      <c r="H1074" t="s">
        <v>517</v>
      </c>
      <c r="J1074" t="s">
        <v>4614</v>
      </c>
      <c r="K1074" t="s">
        <v>4615</v>
      </c>
      <c r="L1074" t="s">
        <v>4616</v>
      </c>
      <c r="M1074" t="s">
        <v>4617</v>
      </c>
      <c r="N1074" t="s">
        <v>4618</v>
      </c>
      <c r="O1074" t="s">
        <v>4619</v>
      </c>
    </row>
    <row r="1075" spans="1:15" x14ac:dyDescent="0.4">
      <c r="A1075">
        <f>Metadados!$D$5</f>
        <v>1195247</v>
      </c>
      <c r="B1075" t="str">
        <f>Metadados!$D$6</f>
        <v>TERMINAIS FLUVIAIS DO BRASIL S/A</v>
      </c>
      <c r="C1075" t="str">
        <f>Metadados!$D$7</f>
        <v>ITACOATIARA</v>
      </c>
      <c r="D1075" t="str">
        <f>Metadados!$D$8</f>
        <v>AM</v>
      </c>
      <c r="E1075" t="str">
        <f>Metadados!$D$9</f>
        <v>BRAM025</v>
      </c>
      <c r="F1075" t="str">
        <f>Metadados!$D$10</f>
        <v>TFB</v>
      </c>
      <c r="G1075" t="str">
        <f>Metadados!$D$11</f>
        <v>BRAM0250203</v>
      </c>
      <c r="H1075" t="str">
        <f>Metadados!$D$12</f>
        <v>BERÇO 5</v>
      </c>
      <c r="I1075">
        <v>9478688</v>
      </c>
      <c r="K1075" t="s">
        <v>258</v>
      </c>
      <c r="L1075" t="s">
        <v>4258</v>
      </c>
      <c r="M1075" t="s">
        <v>4259</v>
      </c>
      <c r="N1075" t="s">
        <v>4260</v>
      </c>
      <c r="O1075" t="s">
        <v>4261</v>
      </c>
    </row>
    <row r="1076" spans="1:15" x14ac:dyDescent="0.4">
      <c r="A1076">
        <f>Metadados!$D$5</f>
        <v>1195247</v>
      </c>
      <c r="B1076" t="str">
        <f>Metadados!$D$6</f>
        <v>TERMINAIS FLUVIAIS DO BRASIL S/A</v>
      </c>
      <c r="C1076" t="str">
        <f>Metadados!$D$7</f>
        <v>ITACOATIARA</v>
      </c>
      <c r="D1076" t="str">
        <f>Metadados!$D$8</f>
        <v>AM</v>
      </c>
      <c r="E1076" t="str">
        <f>Metadados!$D$9</f>
        <v>BRAM025</v>
      </c>
      <c r="F1076" t="str">
        <f>Metadados!$D$10</f>
        <v>TFB</v>
      </c>
      <c r="G1076" t="s">
        <v>516</v>
      </c>
      <c r="H1076" t="s">
        <v>517</v>
      </c>
      <c r="J1076" t="s">
        <v>1801</v>
      </c>
      <c r="K1076" t="s">
        <v>764</v>
      </c>
      <c r="L1076" t="s">
        <v>4620</v>
      </c>
      <c r="M1076" t="s">
        <v>4621</v>
      </c>
      <c r="N1076" t="s">
        <v>4622</v>
      </c>
      <c r="O1076" t="s">
        <v>4623</v>
      </c>
    </row>
    <row r="1077" spans="1:15" x14ac:dyDescent="0.4">
      <c r="A1077">
        <f>Metadados!$D$5</f>
        <v>1195247</v>
      </c>
      <c r="B1077" t="str">
        <f>Metadados!$D$6</f>
        <v>TERMINAIS FLUVIAIS DO BRASIL S/A</v>
      </c>
      <c r="C1077" t="str">
        <f>Metadados!$D$7</f>
        <v>ITACOATIARA</v>
      </c>
      <c r="D1077" t="str">
        <f>Metadados!$D$8</f>
        <v>AM</v>
      </c>
      <c r="E1077" t="str">
        <f>Metadados!$D$9</f>
        <v>BRAM025</v>
      </c>
      <c r="F1077" t="str">
        <f>Metadados!$D$10</f>
        <v>TFB</v>
      </c>
      <c r="G1077" t="s">
        <v>530</v>
      </c>
      <c r="H1077" t="s">
        <v>531</v>
      </c>
      <c r="J1077" t="s">
        <v>4624</v>
      </c>
      <c r="K1077" t="s">
        <v>3871</v>
      </c>
      <c r="L1077" t="s">
        <v>4625</v>
      </c>
      <c r="M1077" t="s">
        <v>4626</v>
      </c>
      <c r="N1077" t="s">
        <v>4627</v>
      </c>
      <c r="O1077" t="s">
        <v>4628</v>
      </c>
    </row>
    <row r="1078" spans="1:15" x14ac:dyDescent="0.4">
      <c r="A1078">
        <f>Metadados!$D$5</f>
        <v>1195247</v>
      </c>
      <c r="B1078" t="str">
        <f>Metadados!$D$6</f>
        <v>TERMINAIS FLUVIAIS DO BRASIL S/A</v>
      </c>
      <c r="C1078" t="str">
        <f>Metadados!$D$7</f>
        <v>ITACOATIARA</v>
      </c>
      <c r="D1078" t="str">
        <f>Metadados!$D$8</f>
        <v>AM</v>
      </c>
      <c r="E1078" t="str">
        <f>Metadados!$D$9</f>
        <v>BRAM025</v>
      </c>
      <c r="F1078" t="str">
        <f>Metadados!$D$10</f>
        <v>TFB</v>
      </c>
      <c r="G1078" t="s">
        <v>516</v>
      </c>
      <c r="H1078" t="s">
        <v>517</v>
      </c>
      <c r="J1078" t="s">
        <v>4629</v>
      </c>
      <c r="K1078" t="s">
        <v>1081</v>
      </c>
      <c r="L1078" t="s">
        <v>4630</v>
      </c>
      <c r="M1078" t="s">
        <v>4631</v>
      </c>
      <c r="N1078" t="s">
        <v>4632</v>
      </c>
      <c r="O1078" t="s">
        <v>4633</v>
      </c>
    </row>
    <row r="1079" spans="1:15" x14ac:dyDescent="0.4">
      <c r="A1079">
        <f>Metadados!$D$5</f>
        <v>1195247</v>
      </c>
      <c r="B1079" t="str">
        <f>Metadados!$D$6</f>
        <v>TERMINAIS FLUVIAIS DO BRASIL S/A</v>
      </c>
      <c r="C1079" t="str">
        <f>Metadados!$D$7</f>
        <v>ITACOATIARA</v>
      </c>
      <c r="D1079" t="str">
        <f>Metadados!$D$8</f>
        <v>AM</v>
      </c>
      <c r="E1079" t="str">
        <f>Metadados!$D$9</f>
        <v>BRAM025</v>
      </c>
      <c r="F1079" t="str">
        <f>Metadados!$D$10</f>
        <v>TFB</v>
      </c>
      <c r="G1079" t="s">
        <v>523</v>
      </c>
      <c r="H1079" t="s">
        <v>524</v>
      </c>
      <c r="J1079" t="s">
        <v>2639</v>
      </c>
      <c r="K1079" t="s">
        <v>1978</v>
      </c>
      <c r="L1079" t="s">
        <v>4634</v>
      </c>
      <c r="M1079" t="s">
        <v>4635</v>
      </c>
      <c r="N1079" t="s">
        <v>4636</v>
      </c>
      <c r="O1079" t="s">
        <v>4637</v>
      </c>
    </row>
    <row r="1080" spans="1:15" x14ac:dyDescent="0.4">
      <c r="A1080">
        <f>Metadados!$D$5</f>
        <v>1195247</v>
      </c>
      <c r="B1080" t="str">
        <f>Metadados!$D$6</f>
        <v>TERMINAIS FLUVIAIS DO BRASIL S/A</v>
      </c>
      <c r="C1080" t="str">
        <f>Metadados!$D$7</f>
        <v>ITACOATIARA</v>
      </c>
      <c r="D1080" t="str">
        <f>Metadados!$D$8</f>
        <v>AM</v>
      </c>
      <c r="E1080" t="str">
        <f>Metadados!$D$9</f>
        <v>BRAM025</v>
      </c>
      <c r="F1080" t="str">
        <f>Metadados!$D$10</f>
        <v>TFB</v>
      </c>
      <c r="G1080" t="s">
        <v>516</v>
      </c>
      <c r="H1080" t="s">
        <v>517</v>
      </c>
      <c r="J1080" t="s">
        <v>1314</v>
      </c>
      <c r="K1080" t="s">
        <v>1315</v>
      </c>
      <c r="L1080" t="s">
        <v>4638</v>
      </c>
      <c r="M1080" t="s">
        <v>4639</v>
      </c>
      <c r="N1080" t="s">
        <v>4640</v>
      </c>
      <c r="O1080" t="s">
        <v>4641</v>
      </c>
    </row>
    <row r="1081" spans="1:15" x14ac:dyDescent="0.4">
      <c r="A1081">
        <f>Metadados!$D$5</f>
        <v>1195247</v>
      </c>
      <c r="B1081" t="str">
        <f>Metadados!$D$6</f>
        <v>TERMINAIS FLUVIAIS DO BRASIL S/A</v>
      </c>
      <c r="C1081" t="str">
        <f>Metadados!$D$7</f>
        <v>ITACOATIARA</v>
      </c>
      <c r="D1081" t="str">
        <f>Metadados!$D$8</f>
        <v>AM</v>
      </c>
      <c r="E1081" t="str">
        <f>Metadados!$D$9</f>
        <v>BRAM025</v>
      </c>
      <c r="F1081" t="str">
        <f>Metadados!$D$10</f>
        <v>TFB</v>
      </c>
      <c r="G1081" t="s">
        <v>516</v>
      </c>
      <c r="H1081" t="s">
        <v>517</v>
      </c>
      <c r="J1081" t="s">
        <v>1314</v>
      </c>
      <c r="K1081" t="s">
        <v>1315</v>
      </c>
      <c r="L1081" t="s">
        <v>4638</v>
      </c>
      <c r="M1081" t="s">
        <v>4642</v>
      </c>
      <c r="N1081" t="s">
        <v>4643</v>
      </c>
      <c r="O1081" t="s">
        <v>4641</v>
      </c>
    </row>
    <row r="1082" spans="1:15" x14ac:dyDescent="0.4">
      <c r="A1082">
        <f>Metadados!$D$5</f>
        <v>1195247</v>
      </c>
      <c r="B1082" t="str">
        <f>Metadados!$D$6</f>
        <v>TERMINAIS FLUVIAIS DO BRASIL S/A</v>
      </c>
      <c r="C1082" t="str">
        <f>Metadados!$D$7</f>
        <v>ITACOATIARA</v>
      </c>
      <c r="D1082" t="str">
        <f>Metadados!$D$8</f>
        <v>AM</v>
      </c>
      <c r="E1082" t="str">
        <f>Metadados!$D$9</f>
        <v>BRAM025</v>
      </c>
      <c r="F1082" t="str">
        <f>Metadados!$D$10</f>
        <v>TFB</v>
      </c>
      <c r="G1082" t="s">
        <v>516</v>
      </c>
      <c r="H1082" t="s">
        <v>517</v>
      </c>
      <c r="J1082" t="s">
        <v>1314</v>
      </c>
      <c r="K1082" t="s">
        <v>1315</v>
      </c>
      <c r="L1082" t="s">
        <v>4638</v>
      </c>
      <c r="M1082" t="s">
        <v>4644</v>
      </c>
      <c r="N1082" t="s">
        <v>4645</v>
      </c>
      <c r="O1082" t="s">
        <v>4641</v>
      </c>
    </row>
    <row r="1083" spans="1:15" x14ac:dyDescent="0.4">
      <c r="A1083">
        <f>Metadados!$D$5</f>
        <v>1195247</v>
      </c>
      <c r="B1083" t="str">
        <f>Metadados!$D$6</f>
        <v>TERMINAIS FLUVIAIS DO BRASIL S/A</v>
      </c>
      <c r="C1083" t="str">
        <f>Metadados!$D$7</f>
        <v>ITACOATIARA</v>
      </c>
      <c r="D1083" t="str">
        <f>Metadados!$D$8</f>
        <v>AM</v>
      </c>
      <c r="E1083" t="str">
        <f>Metadados!$D$9</f>
        <v>BRAM025</v>
      </c>
      <c r="F1083" t="str">
        <f>Metadados!$D$10</f>
        <v>TFB</v>
      </c>
      <c r="G1083" t="s">
        <v>516</v>
      </c>
      <c r="H1083" t="s">
        <v>517</v>
      </c>
      <c r="J1083" t="s">
        <v>3145</v>
      </c>
      <c r="K1083" t="s">
        <v>2746</v>
      </c>
      <c r="L1083" t="s">
        <v>4646</v>
      </c>
      <c r="M1083" t="s">
        <v>4647</v>
      </c>
      <c r="N1083" t="s">
        <v>4648</v>
      </c>
      <c r="O1083" t="s">
        <v>4649</v>
      </c>
    </row>
    <row r="1084" spans="1:15" x14ac:dyDescent="0.4">
      <c r="A1084">
        <f>Metadados!$D$5</f>
        <v>1195247</v>
      </c>
      <c r="B1084" t="str">
        <f>Metadados!$D$6</f>
        <v>TERMINAIS FLUVIAIS DO BRASIL S/A</v>
      </c>
      <c r="C1084" t="str">
        <f>Metadados!$D$7</f>
        <v>ITACOATIARA</v>
      </c>
      <c r="D1084" t="str">
        <f>Metadados!$D$8</f>
        <v>AM</v>
      </c>
      <c r="E1084" t="str">
        <f>Metadados!$D$9</f>
        <v>BRAM025</v>
      </c>
      <c r="F1084" t="str">
        <f>Metadados!$D$10</f>
        <v>TFB</v>
      </c>
      <c r="G1084" t="s">
        <v>523</v>
      </c>
      <c r="H1084" t="s">
        <v>524</v>
      </c>
      <c r="J1084" t="s">
        <v>2912</v>
      </c>
      <c r="K1084" t="s">
        <v>677</v>
      </c>
      <c r="L1084" t="s">
        <v>4650</v>
      </c>
      <c r="M1084" t="s">
        <v>4651</v>
      </c>
      <c r="N1084" t="s">
        <v>4652</v>
      </c>
      <c r="O1084" t="s">
        <v>4653</v>
      </c>
    </row>
    <row r="1085" spans="1:15" x14ac:dyDescent="0.4">
      <c r="A1085">
        <f>Metadados!$D$5</f>
        <v>1195247</v>
      </c>
      <c r="B1085" t="str">
        <f>Metadados!$D$6</f>
        <v>TERMINAIS FLUVIAIS DO BRASIL S/A</v>
      </c>
      <c r="C1085" t="str">
        <f>Metadados!$D$7</f>
        <v>ITACOATIARA</v>
      </c>
      <c r="D1085" t="str">
        <f>Metadados!$D$8</f>
        <v>AM</v>
      </c>
      <c r="E1085" t="str">
        <f>Metadados!$D$9</f>
        <v>BRAM025</v>
      </c>
      <c r="F1085" t="str">
        <f>Metadados!$D$10</f>
        <v>TFB</v>
      </c>
      <c r="G1085" t="s">
        <v>516</v>
      </c>
      <c r="H1085" t="s">
        <v>517</v>
      </c>
      <c r="J1085" t="s">
        <v>1050</v>
      </c>
      <c r="K1085" t="s">
        <v>1058</v>
      </c>
      <c r="L1085" t="s">
        <v>4654</v>
      </c>
      <c r="M1085" t="s">
        <v>4655</v>
      </c>
      <c r="N1085" t="s">
        <v>4656</v>
      </c>
      <c r="O1085" t="s">
        <v>4657</v>
      </c>
    </row>
    <row r="1086" spans="1:15" x14ac:dyDescent="0.4">
      <c r="A1086">
        <f>Metadados!$D$5</f>
        <v>1195247</v>
      </c>
      <c r="B1086" t="str">
        <f>Metadados!$D$6</f>
        <v>TERMINAIS FLUVIAIS DO BRASIL S/A</v>
      </c>
      <c r="C1086" t="str">
        <f>Metadados!$D$7</f>
        <v>ITACOATIARA</v>
      </c>
      <c r="D1086" t="str">
        <f>Metadados!$D$8</f>
        <v>AM</v>
      </c>
      <c r="E1086" t="str">
        <f>Metadados!$D$9</f>
        <v>BRAM025</v>
      </c>
      <c r="F1086" t="str">
        <f>Metadados!$D$10</f>
        <v>TFB</v>
      </c>
      <c r="G1086" t="s">
        <v>516</v>
      </c>
      <c r="H1086" t="s">
        <v>517</v>
      </c>
      <c r="J1086" t="s">
        <v>1050</v>
      </c>
      <c r="K1086" t="s">
        <v>1058</v>
      </c>
      <c r="L1086" t="s">
        <v>4654</v>
      </c>
      <c r="M1086" t="s">
        <v>4658</v>
      </c>
      <c r="N1086" t="s">
        <v>4659</v>
      </c>
      <c r="O1086" t="s">
        <v>4660</v>
      </c>
    </row>
    <row r="1087" spans="1:15" x14ac:dyDescent="0.4">
      <c r="A1087">
        <f>Metadados!$D$5</f>
        <v>1195247</v>
      </c>
      <c r="B1087" t="str">
        <f>Metadados!$D$6</f>
        <v>TERMINAIS FLUVIAIS DO BRASIL S/A</v>
      </c>
      <c r="C1087" t="str">
        <f>Metadados!$D$7</f>
        <v>ITACOATIARA</v>
      </c>
      <c r="D1087" t="str">
        <f>Metadados!$D$8</f>
        <v>AM</v>
      </c>
      <c r="E1087" t="str">
        <f>Metadados!$D$9</f>
        <v>BRAM025</v>
      </c>
      <c r="F1087" t="str">
        <f>Metadados!$D$10</f>
        <v>TFB</v>
      </c>
      <c r="G1087" t="s">
        <v>523</v>
      </c>
      <c r="H1087" t="s">
        <v>524</v>
      </c>
      <c r="J1087" t="s">
        <v>3033</v>
      </c>
      <c r="K1087" t="s">
        <v>2740</v>
      </c>
      <c r="L1087" t="s">
        <v>4707</v>
      </c>
      <c r="M1087" t="s">
        <v>4708</v>
      </c>
      <c r="N1087" t="s">
        <v>4709</v>
      </c>
      <c r="O1087" t="s">
        <v>4710</v>
      </c>
    </row>
    <row r="1088" spans="1:15" x14ac:dyDescent="0.4">
      <c r="A1088">
        <f>Metadados!$D$5</f>
        <v>1195247</v>
      </c>
      <c r="B1088" t="str">
        <f>Metadados!$D$6</f>
        <v>TERMINAIS FLUVIAIS DO BRASIL S/A</v>
      </c>
      <c r="C1088" t="str">
        <f>Metadados!$D$7</f>
        <v>ITACOATIARA</v>
      </c>
      <c r="D1088" t="str">
        <f>Metadados!$D$8</f>
        <v>AM</v>
      </c>
      <c r="E1088" t="str">
        <f>Metadados!$D$9</f>
        <v>BRAM025</v>
      </c>
      <c r="F1088" t="str">
        <f>Metadados!$D$10</f>
        <v>TFB</v>
      </c>
      <c r="G1088" t="s">
        <v>523</v>
      </c>
      <c r="H1088" t="s">
        <v>524</v>
      </c>
      <c r="J1088" t="s">
        <v>3033</v>
      </c>
      <c r="K1088" t="s">
        <v>2740</v>
      </c>
      <c r="L1088" t="s">
        <v>4711</v>
      </c>
      <c r="M1088" t="s">
        <v>4712</v>
      </c>
      <c r="N1088" t="s">
        <v>4708</v>
      </c>
      <c r="O1088" t="s">
        <v>4713</v>
      </c>
    </row>
    <row r="1089" spans="1:15" x14ac:dyDescent="0.4">
      <c r="A1089">
        <f>Metadados!$D$5</f>
        <v>1195247</v>
      </c>
      <c r="B1089" t="str">
        <f>Metadados!$D$6</f>
        <v>TERMINAIS FLUVIAIS DO BRASIL S/A</v>
      </c>
      <c r="C1089" t="str">
        <f>Metadados!$D$7</f>
        <v>ITACOATIARA</v>
      </c>
      <c r="D1089" t="str">
        <f>Metadados!$D$8</f>
        <v>AM</v>
      </c>
      <c r="E1089" t="str">
        <f>Metadados!$D$9</f>
        <v>BRAM025</v>
      </c>
      <c r="F1089" t="str">
        <f>Metadados!$D$10</f>
        <v>TFB</v>
      </c>
      <c r="G1089" t="s">
        <v>516</v>
      </c>
      <c r="H1089" t="s">
        <v>517</v>
      </c>
      <c r="J1089" t="s">
        <v>1773</v>
      </c>
      <c r="K1089" t="s">
        <v>1774</v>
      </c>
      <c r="L1089" t="s">
        <v>4714</v>
      </c>
      <c r="M1089" t="s">
        <v>4715</v>
      </c>
      <c r="N1089" t="s">
        <v>4716</v>
      </c>
      <c r="O1089" t="s">
        <v>4717</v>
      </c>
    </row>
    <row r="1090" spans="1:15" x14ac:dyDescent="0.4">
      <c r="A1090">
        <f>Metadados!$D$5</f>
        <v>1195247</v>
      </c>
      <c r="B1090" t="str">
        <f>Metadados!$D$6</f>
        <v>TERMINAIS FLUVIAIS DO BRASIL S/A</v>
      </c>
      <c r="C1090" t="str">
        <f>Metadados!$D$7</f>
        <v>ITACOATIARA</v>
      </c>
      <c r="D1090" t="str">
        <f>Metadados!$D$8</f>
        <v>AM</v>
      </c>
      <c r="E1090" t="str">
        <f>Metadados!$D$9</f>
        <v>BRAM025</v>
      </c>
      <c r="F1090" t="str">
        <f>Metadados!$D$10</f>
        <v>TFB</v>
      </c>
      <c r="G1090" t="s">
        <v>523</v>
      </c>
      <c r="H1090" t="s">
        <v>524</v>
      </c>
      <c r="J1090" t="s">
        <v>3345</v>
      </c>
      <c r="K1090" t="s">
        <v>3346</v>
      </c>
      <c r="L1090" t="s">
        <v>4718</v>
      </c>
      <c r="M1090" t="s">
        <v>4719</v>
      </c>
      <c r="N1090" t="s">
        <v>4720</v>
      </c>
      <c r="O1090" t="s">
        <v>4721</v>
      </c>
    </row>
    <row r="1091" spans="1:15" x14ac:dyDescent="0.4">
      <c r="A1091">
        <f>Metadados!$D$5</f>
        <v>1195247</v>
      </c>
      <c r="B1091" t="str">
        <f>Metadados!$D$6</f>
        <v>TERMINAIS FLUVIAIS DO BRASIL S/A</v>
      </c>
      <c r="C1091" t="str">
        <f>Metadados!$D$7</f>
        <v>ITACOATIARA</v>
      </c>
      <c r="D1091" t="str">
        <f>Metadados!$D$8</f>
        <v>AM</v>
      </c>
      <c r="E1091" t="str">
        <f>Metadados!$D$9</f>
        <v>BRAM025</v>
      </c>
      <c r="F1091" t="str">
        <f>Metadados!$D$10</f>
        <v>TFB</v>
      </c>
      <c r="G1091" t="s">
        <v>530</v>
      </c>
      <c r="H1091" t="s">
        <v>531</v>
      </c>
      <c r="J1091" t="s">
        <v>1040</v>
      </c>
      <c r="K1091" t="s">
        <v>820</v>
      </c>
      <c r="L1091" t="s">
        <v>4722</v>
      </c>
      <c r="M1091" t="s">
        <v>4723</v>
      </c>
      <c r="N1091" t="s">
        <v>4724</v>
      </c>
      <c r="O1091" t="s">
        <v>4725</v>
      </c>
    </row>
    <row r="1092" spans="1:15" x14ac:dyDescent="0.4">
      <c r="A1092">
        <f>Metadados!$D$5</f>
        <v>1195247</v>
      </c>
      <c r="B1092" t="str">
        <f>Metadados!$D$6</f>
        <v>TERMINAIS FLUVIAIS DO BRASIL S/A</v>
      </c>
      <c r="C1092" t="str">
        <f>Metadados!$D$7</f>
        <v>ITACOATIARA</v>
      </c>
      <c r="D1092" t="str">
        <f>Metadados!$D$8</f>
        <v>AM</v>
      </c>
      <c r="E1092" t="str">
        <f>Metadados!$D$9</f>
        <v>BRAM025</v>
      </c>
      <c r="F1092" t="str">
        <f>Metadados!$D$10</f>
        <v>TFB</v>
      </c>
      <c r="G1092" t="s">
        <v>530</v>
      </c>
      <c r="H1092" t="s">
        <v>531</v>
      </c>
      <c r="J1092" t="s">
        <v>1040</v>
      </c>
      <c r="K1092" t="s">
        <v>820</v>
      </c>
      <c r="L1092" t="s">
        <v>4722</v>
      </c>
      <c r="M1092" t="s">
        <v>4726</v>
      </c>
      <c r="N1092" t="s">
        <v>4727</v>
      </c>
      <c r="O1092" t="s">
        <v>4728</v>
      </c>
    </row>
    <row r="1093" spans="1:15" x14ac:dyDescent="0.4">
      <c r="A1093">
        <f>Metadados!$D$5</f>
        <v>1195247</v>
      </c>
      <c r="B1093" t="str">
        <f>Metadados!$D$6</f>
        <v>TERMINAIS FLUVIAIS DO BRASIL S/A</v>
      </c>
      <c r="C1093" t="str">
        <f>Metadados!$D$7</f>
        <v>ITACOATIARA</v>
      </c>
      <c r="D1093" t="str">
        <f>Metadados!$D$8</f>
        <v>AM</v>
      </c>
      <c r="E1093" t="str">
        <f>Metadados!$D$9</f>
        <v>BRAM025</v>
      </c>
      <c r="F1093" t="str">
        <f>Metadados!$D$10</f>
        <v>TFB</v>
      </c>
      <c r="G1093" t="s">
        <v>516</v>
      </c>
      <c r="H1093" t="s">
        <v>517</v>
      </c>
      <c r="J1093" t="s">
        <v>3414</v>
      </c>
      <c r="K1093" t="s">
        <v>3415</v>
      </c>
      <c r="L1093" t="s">
        <v>4729</v>
      </c>
      <c r="M1093" t="s">
        <v>4730</v>
      </c>
      <c r="N1093" t="s">
        <v>4731</v>
      </c>
      <c r="O1093" t="s">
        <v>4732</v>
      </c>
    </row>
    <row r="1094" spans="1:15" x14ac:dyDescent="0.4">
      <c r="A1094">
        <f>Metadados!$D$5</f>
        <v>1195247</v>
      </c>
      <c r="B1094" t="str">
        <f>Metadados!$D$6</f>
        <v>TERMINAIS FLUVIAIS DO BRASIL S/A</v>
      </c>
      <c r="C1094" t="str">
        <f>Metadados!$D$7</f>
        <v>ITACOATIARA</v>
      </c>
      <c r="D1094" t="str">
        <f>Metadados!$D$8</f>
        <v>AM</v>
      </c>
      <c r="E1094" t="str">
        <f>Metadados!$D$9</f>
        <v>BRAM025</v>
      </c>
      <c r="F1094" t="str">
        <f>Metadados!$D$10</f>
        <v>TFB</v>
      </c>
      <c r="G1094" t="s">
        <v>516</v>
      </c>
      <c r="H1094" t="s">
        <v>517</v>
      </c>
      <c r="J1094" t="s">
        <v>3414</v>
      </c>
      <c r="K1094" t="s">
        <v>3415</v>
      </c>
      <c r="L1094" t="s">
        <v>4729</v>
      </c>
      <c r="M1094" t="s">
        <v>4733</v>
      </c>
      <c r="N1094" t="s">
        <v>4734</v>
      </c>
      <c r="O1094" t="s">
        <v>4732</v>
      </c>
    </row>
    <row r="1095" spans="1:15" x14ac:dyDescent="0.4">
      <c r="A1095">
        <f>Metadados!$D$5</f>
        <v>1195247</v>
      </c>
      <c r="B1095" t="str">
        <f>Metadados!$D$6</f>
        <v>TERMINAIS FLUVIAIS DO BRASIL S/A</v>
      </c>
      <c r="C1095" t="str">
        <f>Metadados!$D$7</f>
        <v>ITACOATIARA</v>
      </c>
      <c r="D1095" t="str">
        <f>Metadados!$D$8</f>
        <v>AM</v>
      </c>
      <c r="E1095" t="str">
        <f>Metadados!$D$9</f>
        <v>BRAM025</v>
      </c>
      <c r="F1095" t="str">
        <f>Metadados!$D$10</f>
        <v>TFB</v>
      </c>
      <c r="G1095" t="str">
        <f>Metadados!$D$11</f>
        <v>BRAM0250203</v>
      </c>
      <c r="H1095" t="str">
        <f>Metadados!$D$12</f>
        <v>BERÇO 5</v>
      </c>
      <c r="I1095">
        <v>9657038</v>
      </c>
      <c r="K1095" t="s">
        <v>67</v>
      </c>
      <c r="L1095" t="s">
        <v>4262</v>
      </c>
      <c r="M1095" t="s">
        <v>4263</v>
      </c>
      <c r="N1095" t="s">
        <v>4264</v>
      </c>
      <c r="O1095" t="s">
        <v>4265</v>
      </c>
    </row>
    <row r="1096" spans="1:15" x14ac:dyDescent="0.4">
      <c r="A1096">
        <f>Metadados!$D$5</f>
        <v>1195247</v>
      </c>
      <c r="B1096" t="str">
        <f>Metadados!$D$6</f>
        <v>TERMINAIS FLUVIAIS DO BRASIL S/A</v>
      </c>
      <c r="C1096" t="str">
        <f>Metadados!$D$7</f>
        <v>ITACOATIARA</v>
      </c>
      <c r="D1096" t="str">
        <f>Metadados!$D$8</f>
        <v>AM</v>
      </c>
      <c r="E1096" t="str">
        <f>Metadados!$D$9</f>
        <v>BRAM025</v>
      </c>
      <c r="F1096" t="str">
        <f>Metadados!$D$10</f>
        <v>TFB</v>
      </c>
      <c r="G1096" t="s">
        <v>530</v>
      </c>
      <c r="H1096" t="s">
        <v>531</v>
      </c>
      <c r="J1096" t="s">
        <v>4739</v>
      </c>
      <c r="K1096" t="s">
        <v>830</v>
      </c>
      <c r="L1096" t="s">
        <v>4740</v>
      </c>
      <c r="M1096" t="s">
        <v>4741</v>
      </c>
      <c r="N1096" t="s">
        <v>4742</v>
      </c>
      <c r="O1096" t="s">
        <v>4743</v>
      </c>
    </row>
    <row r="1097" spans="1:15" x14ac:dyDescent="0.4">
      <c r="A1097">
        <f>Metadados!$D$5</f>
        <v>1195247</v>
      </c>
      <c r="B1097" t="str">
        <f>Metadados!$D$6</f>
        <v>TERMINAIS FLUVIAIS DO BRASIL S/A</v>
      </c>
      <c r="C1097" t="str">
        <f>Metadados!$D$7</f>
        <v>ITACOATIARA</v>
      </c>
      <c r="D1097" t="str">
        <f>Metadados!$D$8</f>
        <v>AM</v>
      </c>
      <c r="E1097" t="str">
        <f>Metadados!$D$9</f>
        <v>BRAM025</v>
      </c>
      <c r="F1097" t="str">
        <f>Metadados!$D$10</f>
        <v>TFB</v>
      </c>
      <c r="G1097" t="s">
        <v>530</v>
      </c>
      <c r="H1097" t="s">
        <v>531</v>
      </c>
      <c r="J1097" t="s">
        <v>2161</v>
      </c>
      <c r="K1097" t="s">
        <v>2162</v>
      </c>
      <c r="L1097" t="s">
        <v>4735</v>
      </c>
      <c r="M1097" t="s">
        <v>4736</v>
      </c>
      <c r="N1097" t="s">
        <v>4737</v>
      </c>
      <c r="O1097" t="s">
        <v>4738</v>
      </c>
    </row>
    <row r="1098" spans="1:15" x14ac:dyDescent="0.4">
      <c r="A1098">
        <f>Metadados!$D$5</f>
        <v>1195247</v>
      </c>
      <c r="B1098" t="str">
        <f>Metadados!$D$6</f>
        <v>TERMINAIS FLUVIAIS DO BRASIL S/A</v>
      </c>
      <c r="C1098" t="str">
        <f>Metadados!$D$7</f>
        <v>ITACOATIARA</v>
      </c>
      <c r="D1098" t="str">
        <f>Metadados!$D$8</f>
        <v>AM</v>
      </c>
      <c r="E1098" t="str">
        <f>Metadados!$D$9</f>
        <v>BRAM025</v>
      </c>
      <c r="F1098" t="str">
        <f>Metadados!$D$10</f>
        <v>TFB</v>
      </c>
      <c r="G1098" t="s">
        <v>516</v>
      </c>
      <c r="H1098" t="s">
        <v>517</v>
      </c>
      <c r="J1098" t="s">
        <v>4744</v>
      </c>
      <c r="K1098" t="s">
        <v>1950</v>
      </c>
      <c r="L1098" t="s">
        <v>4745</v>
      </c>
      <c r="M1098" t="s">
        <v>4746</v>
      </c>
      <c r="N1098" t="s">
        <v>4747</v>
      </c>
      <c r="O1098" t="s">
        <v>4748</v>
      </c>
    </row>
    <row r="1099" spans="1:15" x14ac:dyDescent="0.4">
      <c r="A1099">
        <f>Metadados!$D$5</f>
        <v>1195247</v>
      </c>
      <c r="B1099" t="str">
        <f>Metadados!$D$6</f>
        <v>TERMINAIS FLUVIAIS DO BRASIL S/A</v>
      </c>
      <c r="C1099" t="str">
        <f>Metadados!$D$7</f>
        <v>ITACOATIARA</v>
      </c>
      <c r="D1099" t="str">
        <f>Metadados!$D$8</f>
        <v>AM</v>
      </c>
      <c r="E1099" t="str">
        <f>Metadados!$D$9</f>
        <v>BRAM025</v>
      </c>
      <c r="F1099" t="str">
        <f>Metadados!$D$10</f>
        <v>TFB</v>
      </c>
      <c r="G1099" t="s">
        <v>530</v>
      </c>
      <c r="H1099" t="s">
        <v>531</v>
      </c>
      <c r="J1099" t="s">
        <v>938</v>
      </c>
      <c r="K1099" t="s">
        <v>939</v>
      </c>
      <c r="L1099" t="s">
        <v>4749</v>
      </c>
      <c r="M1099" t="s">
        <v>4750</v>
      </c>
      <c r="N1099" t="s">
        <v>4751</v>
      </c>
      <c r="O1099" t="s">
        <v>4752</v>
      </c>
    </row>
    <row r="1100" spans="1:15" x14ac:dyDescent="0.4">
      <c r="A1100">
        <f>Metadados!$D$5</f>
        <v>1195247</v>
      </c>
      <c r="B1100" t="str">
        <f>Metadados!$D$6</f>
        <v>TERMINAIS FLUVIAIS DO BRASIL S/A</v>
      </c>
      <c r="C1100" t="str">
        <f>Metadados!$D$7</f>
        <v>ITACOATIARA</v>
      </c>
      <c r="D1100" t="str">
        <f>Metadados!$D$8</f>
        <v>AM</v>
      </c>
      <c r="E1100" t="str">
        <f>Metadados!$D$9</f>
        <v>BRAM025</v>
      </c>
      <c r="F1100" t="str">
        <f>Metadados!$D$10</f>
        <v>TFB</v>
      </c>
      <c r="G1100" t="s">
        <v>516</v>
      </c>
      <c r="H1100" t="s">
        <v>517</v>
      </c>
      <c r="J1100" t="s">
        <v>966</v>
      </c>
      <c r="K1100" t="s">
        <v>967</v>
      </c>
      <c r="L1100" t="s">
        <v>4753</v>
      </c>
      <c r="M1100" t="s">
        <v>4754</v>
      </c>
      <c r="N1100" t="s">
        <v>4755</v>
      </c>
      <c r="O1100" t="s">
        <v>4756</v>
      </c>
    </row>
    <row r="1101" spans="1:15" x14ac:dyDescent="0.4">
      <c r="A1101">
        <f>Metadados!$D$5</f>
        <v>1195247</v>
      </c>
      <c r="B1101" t="str">
        <f>Metadados!$D$6</f>
        <v>TERMINAIS FLUVIAIS DO BRASIL S/A</v>
      </c>
      <c r="C1101" t="str">
        <f>Metadados!$D$7</f>
        <v>ITACOATIARA</v>
      </c>
      <c r="D1101" t="str">
        <f>Metadados!$D$8</f>
        <v>AM</v>
      </c>
      <c r="E1101" t="str">
        <f>Metadados!$D$9</f>
        <v>BRAM025</v>
      </c>
      <c r="F1101" t="str">
        <f>Metadados!$D$10</f>
        <v>TFB</v>
      </c>
      <c r="G1101" t="s">
        <v>530</v>
      </c>
      <c r="H1101" t="s">
        <v>531</v>
      </c>
      <c r="J1101" t="s">
        <v>1796</v>
      </c>
      <c r="K1101" t="s">
        <v>1797</v>
      </c>
      <c r="L1101" t="s">
        <v>4757</v>
      </c>
      <c r="M1101" t="s">
        <v>4758</v>
      </c>
      <c r="N1101" t="s">
        <v>4759</v>
      </c>
      <c r="O1101" t="s">
        <v>4760</v>
      </c>
    </row>
    <row r="1102" spans="1:15" x14ac:dyDescent="0.4">
      <c r="A1102">
        <f>Metadados!$D$5</f>
        <v>1195247</v>
      </c>
      <c r="B1102" t="str">
        <f>Metadados!$D$6</f>
        <v>TERMINAIS FLUVIAIS DO BRASIL S/A</v>
      </c>
      <c r="C1102" t="str">
        <f>Metadados!$D$7</f>
        <v>ITACOATIARA</v>
      </c>
      <c r="D1102" t="str">
        <f>Metadados!$D$8</f>
        <v>AM</v>
      </c>
      <c r="E1102" t="str">
        <f>Metadados!$D$9</f>
        <v>BRAM025</v>
      </c>
      <c r="F1102" t="str">
        <f>Metadados!$D$10</f>
        <v>TFB</v>
      </c>
      <c r="G1102" t="s">
        <v>516</v>
      </c>
      <c r="H1102" t="s">
        <v>517</v>
      </c>
      <c r="J1102" t="s">
        <v>4761</v>
      </c>
      <c r="K1102" t="s">
        <v>1289</v>
      </c>
      <c r="L1102" t="s">
        <v>4762</v>
      </c>
      <c r="M1102" t="s">
        <v>4763</v>
      </c>
      <c r="N1102" t="s">
        <v>4764</v>
      </c>
      <c r="O1102" t="s">
        <v>4765</v>
      </c>
    </row>
    <row r="1103" spans="1:15" x14ac:dyDescent="0.4">
      <c r="A1103">
        <f>Metadados!$D$5</f>
        <v>1195247</v>
      </c>
      <c r="B1103" t="str">
        <f>Metadados!$D$6</f>
        <v>TERMINAIS FLUVIAIS DO BRASIL S/A</v>
      </c>
      <c r="C1103" t="str">
        <f>Metadados!$D$7</f>
        <v>ITACOATIARA</v>
      </c>
      <c r="D1103" t="str">
        <f>Metadados!$D$8</f>
        <v>AM</v>
      </c>
      <c r="E1103" t="str">
        <f>Metadados!$D$9</f>
        <v>BRAM025</v>
      </c>
      <c r="F1103" t="str">
        <f>Metadados!$D$10</f>
        <v>TFB</v>
      </c>
      <c r="G1103" t="s">
        <v>523</v>
      </c>
      <c r="H1103" t="s">
        <v>524</v>
      </c>
      <c r="J1103" t="s">
        <v>3592</v>
      </c>
      <c r="K1103" t="s">
        <v>755</v>
      </c>
      <c r="L1103" t="s">
        <v>4766</v>
      </c>
      <c r="M1103" t="s">
        <v>4767</v>
      </c>
      <c r="N1103" t="s">
        <v>4768</v>
      </c>
      <c r="O1103" t="s">
        <v>4769</v>
      </c>
    </row>
    <row r="1104" spans="1:15" x14ac:dyDescent="0.4">
      <c r="A1104">
        <f>Metadados!$D$5</f>
        <v>1195247</v>
      </c>
      <c r="B1104" t="str">
        <f>Metadados!$D$6</f>
        <v>TERMINAIS FLUVIAIS DO BRASIL S/A</v>
      </c>
      <c r="C1104" t="str">
        <f>Metadados!$D$7</f>
        <v>ITACOATIARA</v>
      </c>
      <c r="D1104" t="str">
        <f>Metadados!$D$8</f>
        <v>AM</v>
      </c>
      <c r="E1104" t="str">
        <f>Metadados!$D$9</f>
        <v>BRAM025</v>
      </c>
      <c r="F1104" t="str">
        <f>Metadados!$D$10</f>
        <v>TFB</v>
      </c>
      <c r="G1104" t="s">
        <v>530</v>
      </c>
      <c r="H1104" t="s">
        <v>531</v>
      </c>
      <c r="J1104" t="s">
        <v>1687</v>
      </c>
      <c r="K1104" t="s">
        <v>1688</v>
      </c>
      <c r="L1104" t="s">
        <v>4770</v>
      </c>
      <c r="M1104" t="s">
        <v>4771</v>
      </c>
      <c r="N1104" t="s">
        <v>4772</v>
      </c>
      <c r="O1104" t="s">
        <v>4773</v>
      </c>
    </row>
    <row r="1105" spans="1:15" x14ac:dyDescent="0.4">
      <c r="A1105">
        <f>Metadados!$D$5</f>
        <v>1195247</v>
      </c>
      <c r="B1105" t="str">
        <f>Metadados!$D$6</f>
        <v>TERMINAIS FLUVIAIS DO BRASIL S/A</v>
      </c>
      <c r="C1105" t="str">
        <f>Metadados!$D$7</f>
        <v>ITACOATIARA</v>
      </c>
      <c r="D1105" t="str">
        <f>Metadados!$D$8</f>
        <v>AM</v>
      </c>
      <c r="E1105" t="str">
        <f>Metadados!$D$9</f>
        <v>BRAM025</v>
      </c>
      <c r="F1105" t="str">
        <f>Metadados!$D$10</f>
        <v>TFB</v>
      </c>
      <c r="G1105" t="s">
        <v>530</v>
      </c>
      <c r="H1105" t="s">
        <v>531</v>
      </c>
      <c r="J1105" t="s">
        <v>1687</v>
      </c>
      <c r="K1105" t="s">
        <v>1688</v>
      </c>
      <c r="L1105" t="s">
        <v>4770</v>
      </c>
      <c r="M1105" t="s">
        <v>4774</v>
      </c>
      <c r="N1105" t="s">
        <v>4775</v>
      </c>
      <c r="O1105" t="s">
        <v>4773</v>
      </c>
    </row>
    <row r="1106" spans="1:15" x14ac:dyDescent="0.4">
      <c r="A1106">
        <f>Metadados!$D$5</f>
        <v>1195247</v>
      </c>
      <c r="B1106" t="str">
        <f>Metadados!$D$6</f>
        <v>TERMINAIS FLUVIAIS DO BRASIL S/A</v>
      </c>
      <c r="C1106" t="str">
        <f>Metadados!$D$7</f>
        <v>ITACOATIARA</v>
      </c>
      <c r="D1106" t="str">
        <f>Metadados!$D$8</f>
        <v>AM</v>
      </c>
      <c r="E1106" t="str">
        <f>Metadados!$D$9</f>
        <v>BRAM025</v>
      </c>
      <c r="F1106" t="str">
        <f>Metadados!$D$10</f>
        <v>TFB</v>
      </c>
      <c r="G1106" t="str">
        <f>Metadados!$D$11</f>
        <v>BRAM0250203</v>
      </c>
      <c r="H1106" t="str">
        <f>Metadados!$D$12</f>
        <v>BERÇO 5</v>
      </c>
      <c r="I1106">
        <v>9416836</v>
      </c>
      <c r="K1106" t="s">
        <v>100</v>
      </c>
      <c r="L1106" t="s">
        <v>4688</v>
      </c>
      <c r="M1106" t="s">
        <v>4689</v>
      </c>
      <c r="N1106" t="s">
        <v>4690</v>
      </c>
      <c r="O1106" t="s">
        <v>4691</v>
      </c>
    </row>
    <row r="1107" spans="1:15" x14ac:dyDescent="0.4">
      <c r="A1107">
        <f>Metadados!$D$5</f>
        <v>1195247</v>
      </c>
      <c r="B1107" t="str">
        <f>Metadados!$D$6</f>
        <v>TERMINAIS FLUVIAIS DO BRASIL S/A</v>
      </c>
      <c r="C1107" t="str">
        <f>Metadados!$D$7</f>
        <v>ITACOATIARA</v>
      </c>
      <c r="D1107" t="str">
        <f>Metadados!$D$8</f>
        <v>AM</v>
      </c>
      <c r="E1107" t="str">
        <f>Metadados!$D$9</f>
        <v>BRAM025</v>
      </c>
      <c r="F1107" t="str">
        <f>Metadados!$D$10</f>
        <v>TFB</v>
      </c>
      <c r="G1107" t="str">
        <f>Metadados!$D$11</f>
        <v>BRAM0250203</v>
      </c>
      <c r="H1107" t="str">
        <f>Metadados!$D$12</f>
        <v>BERÇO 5</v>
      </c>
      <c r="I1107">
        <v>9416836</v>
      </c>
      <c r="K1107" t="s">
        <v>100</v>
      </c>
      <c r="L1107" t="s">
        <v>4688</v>
      </c>
      <c r="M1107" t="s">
        <v>4692</v>
      </c>
      <c r="N1107" t="s">
        <v>4693</v>
      </c>
      <c r="O1107" t="s">
        <v>4691</v>
      </c>
    </row>
    <row r="1108" spans="1:15" x14ac:dyDescent="0.4">
      <c r="A1108">
        <f>Metadados!$D$5</f>
        <v>1195247</v>
      </c>
      <c r="B1108" t="str">
        <f>Metadados!$D$6</f>
        <v>TERMINAIS FLUVIAIS DO BRASIL S/A</v>
      </c>
      <c r="C1108" t="str">
        <f>Metadados!$D$7</f>
        <v>ITACOATIARA</v>
      </c>
      <c r="D1108" t="str">
        <f>Metadados!$D$8</f>
        <v>AM</v>
      </c>
      <c r="E1108" t="str">
        <f>Metadados!$D$9</f>
        <v>BRAM025</v>
      </c>
      <c r="F1108" t="str">
        <f>Metadados!$D$10</f>
        <v>TFB</v>
      </c>
      <c r="G1108" t="s">
        <v>516</v>
      </c>
      <c r="H1108" t="s">
        <v>517</v>
      </c>
      <c r="J1108" t="s">
        <v>4776</v>
      </c>
      <c r="K1108" t="s">
        <v>4777</v>
      </c>
      <c r="L1108" t="s">
        <v>4778</v>
      </c>
      <c r="M1108" t="s">
        <v>4779</v>
      </c>
      <c r="N1108" t="s">
        <v>4780</v>
      </c>
      <c r="O1108" t="s">
        <v>4781</v>
      </c>
    </row>
    <row r="1109" spans="1:15" x14ac:dyDescent="0.4">
      <c r="A1109">
        <f>Metadados!$D$5</f>
        <v>1195247</v>
      </c>
      <c r="B1109" t="str">
        <f>Metadados!$D$6</f>
        <v>TERMINAIS FLUVIAIS DO BRASIL S/A</v>
      </c>
      <c r="C1109" t="str">
        <f>Metadados!$D$7</f>
        <v>ITACOATIARA</v>
      </c>
      <c r="D1109" t="str">
        <f>Metadados!$D$8</f>
        <v>AM</v>
      </c>
      <c r="E1109" t="str">
        <f>Metadados!$D$9</f>
        <v>BRAM025</v>
      </c>
      <c r="F1109" t="str">
        <f>Metadados!$D$10</f>
        <v>TFB</v>
      </c>
      <c r="G1109" t="s">
        <v>516</v>
      </c>
      <c r="H1109" t="s">
        <v>517</v>
      </c>
      <c r="J1109" t="s">
        <v>4776</v>
      </c>
      <c r="K1109" t="s">
        <v>4777</v>
      </c>
      <c r="L1109" t="s">
        <v>4778</v>
      </c>
      <c r="M1109" t="s">
        <v>4782</v>
      </c>
      <c r="N1109" t="s">
        <v>4783</v>
      </c>
      <c r="O1109" t="s">
        <v>4781</v>
      </c>
    </row>
    <row r="1110" spans="1:15" x14ac:dyDescent="0.4">
      <c r="A1110">
        <f>Metadados!$D$5</f>
        <v>1195247</v>
      </c>
      <c r="B1110" t="str">
        <f>Metadados!$D$6</f>
        <v>TERMINAIS FLUVIAIS DO BRASIL S/A</v>
      </c>
      <c r="C1110" t="str">
        <f>Metadados!$D$7</f>
        <v>ITACOATIARA</v>
      </c>
      <c r="D1110" t="str">
        <f>Metadados!$D$8</f>
        <v>AM</v>
      </c>
      <c r="E1110" t="str">
        <f>Metadados!$D$9</f>
        <v>BRAM025</v>
      </c>
      <c r="F1110" t="str">
        <f>Metadados!$D$10</f>
        <v>TFB</v>
      </c>
      <c r="G1110" t="s">
        <v>516</v>
      </c>
      <c r="H1110" t="s">
        <v>517</v>
      </c>
      <c r="J1110" t="s">
        <v>1326</v>
      </c>
      <c r="K1110" t="s">
        <v>1327</v>
      </c>
      <c r="L1110" t="s">
        <v>4784</v>
      </c>
      <c r="M1110" t="s">
        <v>4785</v>
      </c>
      <c r="N1110" t="s">
        <v>4786</v>
      </c>
      <c r="O1110" t="s">
        <v>4787</v>
      </c>
    </row>
    <row r="1111" spans="1:15" x14ac:dyDescent="0.4">
      <c r="A1111">
        <f>Metadados!$D$5</f>
        <v>1195247</v>
      </c>
      <c r="B1111" t="str">
        <f>Metadados!$D$6</f>
        <v>TERMINAIS FLUVIAIS DO BRASIL S/A</v>
      </c>
      <c r="C1111" t="str">
        <f>Metadados!$D$7</f>
        <v>ITACOATIARA</v>
      </c>
      <c r="D1111" t="str">
        <f>Metadados!$D$8</f>
        <v>AM</v>
      </c>
      <c r="E1111" t="str">
        <f>Metadados!$D$9</f>
        <v>BRAM025</v>
      </c>
      <c r="F1111" t="str">
        <f>Metadados!$D$10</f>
        <v>TFB</v>
      </c>
      <c r="G1111" t="str">
        <f>Metadados!$D$11</f>
        <v>BRAM0250203</v>
      </c>
      <c r="H1111" t="str">
        <f>Metadados!$D$12</f>
        <v>BERÇO 5</v>
      </c>
      <c r="I1111">
        <v>9439802</v>
      </c>
      <c r="K1111" t="s">
        <v>4706</v>
      </c>
      <c r="L1111" t="s">
        <v>4694</v>
      </c>
      <c r="M1111" t="s">
        <v>4695</v>
      </c>
      <c r="N1111" t="s">
        <v>4696</v>
      </c>
      <c r="O1111" t="s">
        <v>4697</v>
      </c>
    </row>
    <row r="1112" spans="1:15" x14ac:dyDescent="0.4">
      <c r="A1112">
        <f>Metadados!$D$5</f>
        <v>1195247</v>
      </c>
      <c r="B1112" t="str">
        <f>Metadados!$D$6</f>
        <v>TERMINAIS FLUVIAIS DO BRASIL S/A</v>
      </c>
      <c r="C1112" t="str">
        <f>Metadados!$D$7</f>
        <v>ITACOATIARA</v>
      </c>
      <c r="D1112" t="str">
        <f>Metadados!$D$8</f>
        <v>AM</v>
      </c>
      <c r="E1112" t="str">
        <f>Metadados!$D$9</f>
        <v>BRAM025</v>
      </c>
      <c r="F1112" t="str">
        <f>Metadados!$D$10</f>
        <v>TFB</v>
      </c>
      <c r="G1112" t="s">
        <v>516</v>
      </c>
      <c r="H1112" t="s">
        <v>517</v>
      </c>
      <c r="J1112" t="s">
        <v>3442</v>
      </c>
      <c r="K1112" t="s">
        <v>3774</v>
      </c>
      <c r="L1112" t="s">
        <v>4788</v>
      </c>
      <c r="M1112" t="s">
        <v>4789</v>
      </c>
      <c r="N1112" t="s">
        <v>4790</v>
      </c>
      <c r="O1112" t="s">
        <v>4791</v>
      </c>
    </row>
    <row r="1113" spans="1:15" x14ac:dyDescent="0.4">
      <c r="A1113">
        <f>Metadados!$D$5</f>
        <v>1195247</v>
      </c>
      <c r="B1113" t="str">
        <f>Metadados!$D$6</f>
        <v>TERMINAIS FLUVIAIS DO BRASIL S/A</v>
      </c>
      <c r="C1113" t="str">
        <f>Metadados!$D$7</f>
        <v>ITACOATIARA</v>
      </c>
      <c r="D1113" t="str">
        <f>Metadados!$D$8</f>
        <v>AM</v>
      </c>
      <c r="E1113" t="str">
        <f>Metadados!$D$9</f>
        <v>BRAM025</v>
      </c>
      <c r="F1113" t="str">
        <f>Metadados!$D$10</f>
        <v>TFB</v>
      </c>
      <c r="G1113" t="s">
        <v>516</v>
      </c>
      <c r="H1113" t="s">
        <v>517</v>
      </c>
      <c r="J1113" t="s">
        <v>1180</v>
      </c>
      <c r="K1113" t="s">
        <v>1181</v>
      </c>
      <c r="L1113" t="s">
        <v>4792</v>
      </c>
      <c r="M1113" t="s">
        <v>4793</v>
      </c>
      <c r="N1113" t="s">
        <v>4794</v>
      </c>
      <c r="O1113" t="s">
        <v>4795</v>
      </c>
    </row>
    <row r="1114" spans="1:15" x14ac:dyDescent="0.4">
      <c r="A1114">
        <f>Metadados!$D$5</f>
        <v>1195247</v>
      </c>
      <c r="B1114" t="str">
        <f>Metadados!$D$6</f>
        <v>TERMINAIS FLUVIAIS DO BRASIL S/A</v>
      </c>
      <c r="C1114" t="str">
        <f>Metadados!$D$7</f>
        <v>ITACOATIARA</v>
      </c>
      <c r="D1114" t="str">
        <f>Metadados!$D$8</f>
        <v>AM</v>
      </c>
      <c r="E1114" t="str">
        <f>Metadados!$D$9</f>
        <v>BRAM025</v>
      </c>
      <c r="F1114" t="str">
        <f>Metadados!$D$10</f>
        <v>TFB</v>
      </c>
      <c r="G1114" t="s">
        <v>516</v>
      </c>
      <c r="H1114" t="s">
        <v>517</v>
      </c>
      <c r="J1114" t="s">
        <v>1175</v>
      </c>
      <c r="K1114" t="s">
        <v>648</v>
      </c>
      <c r="L1114" t="s">
        <v>4796</v>
      </c>
      <c r="M1114" t="s">
        <v>4797</v>
      </c>
      <c r="N1114" t="s">
        <v>4798</v>
      </c>
      <c r="O1114" t="s">
        <v>4799</v>
      </c>
    </row>
    <row r="1115" spans="1:15" x14ac:dyDescent="0.4">
      <c r="A1115">
        <f>Metadados!$D$5</f>
        <v>1195247</v>
      </c>
      <c r="B1115" t="str">
        <f>Metadados!$D$6</f>
        <v>TERMINAIS FLUVIAIS DO BRASIL S/A</v>
      </c>
      <c r="C1115" t="str">
        <f>Metadados!$D$7</f>
        <v>ITACOATIARA</v>
      </c>
      <c r="D1115" t="str">
        <f>Metadados!$D$8</f>
        <v>AM</v>
      </c>
      <c r="E1115" t="str">
        <f>Metadados!$D$9</f>
        <v>BRAM025</v>
      </c>
      <c r="F1115" t="str">
        <f>Metadados!$D$10</f>
        <v>TFB</v>
      </c>
      <c r="G1115" t="s">
        <v>530</v>
      </c>
      <c r="H1115" t="s">
        <v>531</v>
      </c>
      <c r="J1115" t="s">
        <v>4800</v>
      </c>
      <c r="K1115" t="s">
        <v>4801</v>
      </c>
      <c r="L1115" t="s">
        <v>4802</v>
      </c>
      <c r="M1115" t="s">
        <v>4803</v>
      </c>
      <c r="N1115" t="s">
        <v>4804</v>
      </c>
      <c r="O1115" t="s">
        <v>4805</v>
      </c>
    </row>
    <row r="1116" spans="1:15" x14ac:dyDescent="0.4">
      <c r="A1116">
        <f>Metadados!$D$5</f>
        <v>1195247</v>
      </c>
      <c r="B1116" t="str">
        <f>Metadados!$D$6</f>
        <v>TERMINAIS FLUVIAIS DO BRASIL S/A</v>
      </c>
      <c r="C1116" t="str">
        <f>Metadados!$D$7</f>
        <v>ITACOATIARA</v>
      </c>
      <c r="D1116" t="str">
        <f>Metadados!$D$8</f>
        <v>AM</v>
      </c>
      <c r="E1116" t="str">
        <f>Metadados!$D$9</f>
        <v>BRAM025</v>
      </c>
      <c r="F1116" t="str">
        <f>Metadados!$D$10</f>
        <v>TFB</v>
      </c>
      <c r="G1116" t="s">
        <v>516</v>
      </c>
      <c r="H1116" t="s">
        <v>517</v>
      </c>
      <c r="J1116" t="s">
        <v>4512</v>
      </c>
      <c r="K1116" t="s">
        <v>4806</v>
      </c>
      <c r="L1116" t="s">
        <v>4807</v>
      </c>
      <c r="M1116" t="s">
        <v>4808</v>
      </c>
      <c r="N1116" t="s">
        <v>4809</v>
      </c>
      <c r="O1116" t="s">
        <v>4810</v>
      </c>
    </row>
    <row r="1117" spans="1:15" x14ac:dyDescent="0.4">
      <c r="A1117">
        <f>Metadados!$D$5</f>
        <v>1195247</v>
      </c>
      <c r="B1117" t="str">
        <f>Metadados!$D$6</f>
        <v>TERMINAIS FLUVIAIS DO BRASIL S/A</v>
      </c>
      <c r="C1117" t="str">
        <f>Metadados!$D$7</f>
        <v>ITACOATIARA</v>
      </c>
      <c r="D1117" t="str">
        <f>Metadados!$D$8</f>
        <v>AM</v>
      </c>
      <c r="E1117" t="str">
        <f>Metadados!$D$9</f>
        <v>BRAM025</v>
      </c>
      <c r="F1117" t="str">
        <f>Metadados!$D$10</f>
        <v>TFB</v>
      </c>
      <c r="G1117" t="str">
        <f>Metadados!$D$11</f>
        <v>BRAM0250203</v>
      </c>
      <c r="H1117" t="str">
        <f>Metadados!$D$12</f>
        <v>BERÇO 5</v>
      </c>
      <c r="I1117">
        <v>9489912</v>
      </c>
      <c r="K1117" t="s">
        <v>97</v>
      </c>
      <c r="L1117" t="s">
        <v>4698</v>
      </c>
      <c r="M1117" t="s">
        <v>4699</v>
      </c>
      <c r="N1117" t="s">
        <v>4700</v>
      </c>
      <c r="O1117" t="s">
        <v>4701</v>
      </c>
    </row>
    <row r="1118" spans="1:15" x14ac:dyDescent="0.4">
      <c r="A1118">
        <f>Metadados!$D$5</f>
        <v>1195247</v>
      </c>
      <c r="B1118" t="str">
        <f>Metadados!$D$6</f>
        <v>TERMINAIS FLUVIAIS DO BRASIL S/A</v>
      </c>
      <c r="C1118" t="str">
        <f>Metadados!$D$7</f>
        <v>ITACOATIARA</v>
      </c>
      <c r="D1118" t="str">
        <f>Metadados!$D$8</f>
        <v>AM</v>
      </c>
      <c r="E1118" t="str">
        <f>Metadados!$D$9</f>
        <v>BRAM025</v>
      </c>
      <c r="F1118" t="str">
        <f>Metadados!$D$10</f>
        <v>TFB</v>
      </c>
      <c r="G1118" t="s">
        <v>516</v>
      </c>
      <c r="H1118" t="s">
        <v>517</v>
      </c>
      <c r="J1118" t="s">
        <v>2298</v>
      </c>
      <c r="K1118" t="s">
        <v>2299</v>
      </c>
      <c r="L1118" t="s">
        <v>4811</v>
      </c>
      <c r="M1118" t="s">
        <v>4812</v>
      </c>
      <c r="N1118" t="s">
        <v>4813</v>
      </c>
      <c r="O1118" t="s">
        <v>4814</v>
      </c>
    </row>
    <row r="1119" spans="1:15" x14ac:dyDescent="0.4">
      <c r="A1119">
        <f>Metadados!$D$5</f>
        <v>1195247</v>
      </c>
      <c r="B1119" t="str">
        <f>Metadados!$D$6</f>
        <v>TERMINAIS FLUVIAIS DO BRASIL S/A</v>
      </c>
      <c r="C1119" t="str">
        <f>Metadados!$D$7</f>
        <v>ITACOATIARA</v>
      </c>
      <c r="D1119" t="str">
        <f>Metadados!$D$8</f>
        <v>AM</v>
      </c>
      <c r="E1119" t="str">
        <f>Metadados!$D$9</f>
        <v>BRAM025</v>
      </c>
      <c r="F1119" t="str">
        <f>Metadados!$D$10</f>
        <v>TFB</v>
      </c>
      <c r="G1119" t="s">
        <v>516</v>
      </c>
      <c r="H1119" t="s">
        <v>517</v>
      </c>
      <c r="J1119" t="s">
        <v>1640</v>
      </c>
      <c r="K1119" t="s">
        <v>1641</v>
      </c>
      <c r="L1119" t="s">
        <v>4815</v>
      </c>
      <c r="M1119" t="s">
        <v>4816</v>
      </c>
      <c r="N1119" t="s">
        <v>4817</v>
      </c>
      <c r="O1119" t="s">
        <v>4818</v>
      </c>
    </row>
    <row r="1120" spans="1:15" x14ac:dyDescent="0.4">
      <c r="A1120">
        <f>Metadados!$D$5</f>
        <v>1195247</v>
      </c>
      <c r="B1120" t="str">
        <f>Metadados!$D$6</f>
        <v>TERMINAIS FLUVIAIS DO BRASIL S/A</v>
      </c>
      <c r="C1120" t="str">
        <f>Metadados!$D$7</f>
        <v>ITACOATIARA</v>
      </c>
      <c r="D1120" t="str">
        <f>Metadados!$D$8</f>
        <v>AM</v>
      </c>
      <c r="E1120" t="str">
        <f>Metadados!$D$9</f>
        <v>BRAM025</v>
      </c>
      <c r="F1120" t="str">
        <f>Metadados!$D$10</f>
        <v>TFB</v>
      </c>
      <c r="G1120" t="s">
        <v>530</v>
      </c>
      <c r="H1120" t="s">
        <v>531</v>
      </c>
      <c r="J1120" t="s">
        <v>1268</v>
      </c>
      <c r="K1120" t="s">
        <v>723</v>
      </c>
      <c r="L1120" t="s">
        <v>4819</v>
      </c>
      <c r="M1120" t="s">
        <v>4820</v>
      </c>
      <c r="N1120" t="s">
        <v>4821</v>
      </c>
      <c r="O1120" t="s">
        <v>4822</v>
      </c>
    </row>
    <row r="1121" spans="1:15" x14ac:dyDescent="0.4">
      <c r="A1121">
        <f>Metadados!$D$5</f>
        <v>1195247</v>
      </c>
      <c r="B1121" t="str">
        <f>Metadados!$D$6</f>
        <v>TERMINAIS FLUVIAIS DO BRASIL S/A</v>
      </c>
      <c r="C1121" t="str">
        <f>Metadados!$D$7</f>
        <v>ITACOATIARA</v>
      </c>
      <c r="D1121" t="str">
        <f>Metadados!$D$8</f>
        <v>AM</v>
      </c>
      <c r="E1121" t="str">
        <f>Metadados!$D$9</f>
        <v>BRAM025</v>
      </c>
      <c r="F1121" t="str">
        <f>Metadados!$D$10</f>
        <v>TFB</v>
      </c>
      <c r="G1121" t="s">
        <v>530</v>
      </c>
      <c r="H1121" t="s">
        <v>531</v>
      </c>
      <c r="J1121" t="s">
        <v>3540</v>
      </c>
      <c r="K1121" t="s">
        <v>2604</v>
      </c>
      <c r="L1121" t="s">
        <v>4827</v>
      </c>
      <c r="M1121" t="s">
        <v>4828</v>
      </c>
      <c r="N1121" t="s">
        <v>4829</v>
      </c>
      <c r="O1121" t="s">
        <v>4830</v>
      </c>
    </row>
    <row r="1122" spans="1:15" x14ac:dyDescent="0.4">
      <c r="A1122">
        <f>Metadados!$D$5</f>
        <v>1195247</v>
      </c>
      <c r="B1122" t="str">
        <f>Metadados!$D$6</f>
        <v>TERMINAIS FLUVIAIS DO BRASIL S/A</v>
      </c>
      <c r="C1122" t="str">
        <f>Metadados!$D$7</f>
        <v>ITACOATIARA</v>
      </c>
      <c r="D1122" t="str">
        <f>Metadados!$D$8</f>
        <v>AM</v>
      </c>
      <c r="E1122" t="str">
        <f>Metadados!$D$9</f>
        <v>BRAM025</v>
      </c>
      <c r="F1122" t="str">
        <f>Metadados!$D$10</f>
        <v>TFB</v>
      </c>
      <c r="G1122" t="s">
        <v>516</v>
      </c>
      <c r="H1122" t="s">
        <v>517</v>
      </c>
      <c r="J1122" t="s">
        <v>944</v>
      </c>
      <c r="K1122" t="s">
        <v>667</v>
      </c>
      <c r="L1122" t="s">
        <v>4823</v>
      </c>
      <c r="M1122" t="s">
        <v>4824</v>
      </c>
      <c r="N1122" t="s">
        <v>4825</v>
      </c>
      <c r="O1122" t="s">
        <v>4826</v>
      </c>
    </row>
    <row r="1123" spans="1:15" x14ac:dyDescent="0.4">
      <c r="A1123">
        <f>Metadados!$D$5</f>
        <v>1195247</v>
      </c>
      <c r="B1123" t="str">
        <f>Metadados!$D$6</f>
        <v>TERMINAIS FLUVIAIS DO BRASIL S/A</v>
      </c>
      <c r="C1123" t="str">
        <f>Metadados!$D$7</f>
        <v>ITACOATIARA</v>
      </c>
      <c r="D1123" t="str">
        <f>Metadados!$D$8</f>
        <v>AM</v>
      </c>
      <c r="E1123" t="str">
        <f>Metadados!$D$9</f>
        <v>BRAM025</v>
      </c>
      <c r="F1123" t="str">
        <f>Metadados!$D$10</f>
        <v>TFB</v>
      </c>
      <c r="G1123" t="s">
        <v>530</v>
      </c>
      <c r="H1123" t="s">
        <v>531</v>
      </c>
      <c r="J1123" t="s">
        <v>1010</v>
      </c>
      <c r="K1123" t="s">
        <v>1011</v>
      </c>
      <c r="L1123" t="s">
        <v>4831</v>
      </c>
      <c r="M1123" t="s">
        <v>4832</v>
      </c>
      <c r="N1123" t="s">
        <v>4833</v>
      </c>
      <c r="O1123" t="s">
        <v>4834</v>
      </c>
    </row>
    <row r="1124" spans="1:15" x14ac:dyDescent="0.4">
      <c r="A1124">
        <f>Metadados!$D$5</f>
        <v>1195247</v>
      </c>
      <c r="B1124" t="str">
        <f>Metadados!$D$6</f>
        <v>TERMINAIS FLUVIAIS DO BRASIL S/A</v>
      </c>
      <c r="C1124" t="str">
        <f>Metadados!$D$7</f>
        <v>ITACOATIARA</v>
      </c>
      <c r="D1124" t="str">
        <f>Metadados!$D$8</f>
        <v>AM</v>
      </c>
      <c r="E1124" t="str">
        <f>Metadados!$D$9</f>
        <v>BRAM025</v>
      </c>
      <c r="F1124" t="str">
        <f>Metadados!$D$10</f>
        <v>TFB</v>
      </c>
      <c r="G1124" t="s">
        <v>530</v>
      </c>
      <c r="H1124" t="s">
        <v>531</v>
      </c>
      <c r="J1124" t="s">
        <v>1010</v>
      </c>
      <c r="K1124" t="s">
        <v>1011</v>
      </c>
      <c r="L1124" t="s">
        <v>4831</v>
      </c>
      <c r="M1124" t="s">
        <v>4835</v>
      </c>
      <c r="N1124" t="s">
        <v>4836</v>
      </c>
      <c r="O1124" t="s">
        <v>4834</v>
      </c>
    </row>
    <row r="1125" spans="1:15" x14ac:dyDescent="0.4">
      <c r="A1125">
        <f>Metadados!$D$5</f>
        <v>1195247</v>
      </c>
      <c r="B1125" t="str">
        <f>Metadados!$D$6</f>
        <v>TERMINAIS FLUVIAIS DO BRASIL S/A</v>
      </c>
      <c r="C1125" t="str">
        <f>Metadados!$D$7</f>
        <v>ITACOATIARA</v>
      </c>
      <c r="D1125" t="str">
        <f>Metadados!$D$8</f>
        <v>AM</v>
      </c>
      <c r="E1125" t="str">
        <f>Metadados!$D$9</f>
        <v>BRAM025</v>
      </c>
      <c r="F1125" t="str">
        <f>Metadados!$D$10</f>
        <v>TFB</v>
      </c>
      <c r="G1125" t="str">
        <f>Metadados!$D$11</f>
        <v>BRAM0250203</v>
      </c>
      <c r="H1125" t="str">
        <f>Metadados!$D$12</f>
        <v>BERÇO 5</v>
      </c>
      <c r="I1125">
        <v>9416836</v>
      </c>
      <c r="K1125" t="s">
        <v>100</v>
      </c>
      <c r="L1125" t="s">
        <v>4702</v>
      </c>
      <c r="M1125" t="s">
        <v>4703</v>
      </c>
      <c r="N1125" t="s">
        <v>4704</v>
      </c>
      <c r="O1125" t="s">
        <v>4705</v>
      </c>
    </row>
    <row r="1126" spans="1:15" x14ac:dyDescent="0.4">
      <c r="A1126">
        <f>Metadados!$D$5</f>
        <v>1195247</v>
      </c>
      <c r="B1126" t="str">
        <f>Metadados!$D$6</f>
        <v>TERMINAIS FLUVIAIS DO BRASIL S/A</v>
      </c>
      <c r="C1126" t="str">
        <f>Metadados!$D$7</f>
        <v>ITACOATIARA</v>
      </c>
      <c r="D1126" t="str">
        <f>Metadados!$D$8</f>
        <v>AM</v>
      </c>
      <c r="E1126" t="str">
        <f>Metadados!$D$9</f>
        <v>BRAM025</v>
      </c>
      <c r="F1126" t="str">
        <f>Metadados!$D$10</f>
        <v>TFB</v>
      </c>
      <c r="G1126" t="s">
        <v>530</v>
      </c>
      <c r="H1126" t="s">
        <v>531</v>
      </c>
      <c r="J1126" t="s">
        <v>4837</v>
      </c>
      <c r="K1126" t="s">
        <v>2729</v>
      </c>
      <c r="L1126" t="s">
        <v>4838</v>
      </c>
      <c r="M1126" t="s">
        <v>4839</v>
      </c>
      <c r="N1126" t="s">
        <v>4840</v>
      </c>
      <c r="O1126" t="s">
        <v>4840</v>
      </c>
    </row>
    <row r="1127" spans="1:15" x14ac:dyDescent="0.4">
      <c r="A1127">
        <f>Metadados!$D$5</f>
        <v>1195247</v>
      </c>
      <c r="B1127" t="str">
        <f>Metadados!$D$6</f>
        <v>TERMINAIS FLUVIAIS DO BRASIL S/A</v>
      </c>
      <c r="C1127" t="str">
        <f>Metadados!$D$7</f>
        <v>ITACOATIARA</v>
      </c>
      <c r="D1127" t="str">
        <f>Metadados!$D$8</f>
        <v>AM</v>
      </c>
      <c r="E1127" t="str">
        <f>Metadados!$D$9</f>
        <v>BRAM025</v>
      </c>
      <c r="F1127" t="str">
        <f>Metadados!$D$10</f>
        <v>TFB</v>
      </c>
      <c r="G1127" t="s">
        <v>516</v>
      </c>
      <c r="H1127" t="s">
        <v>517</v>
      </c>
      <c r="J1127" t="s">
        <v>1016</v>
      </c>
      <c r="K1127" t="s">
        <v>567</v>
      </c>
      <c r="L1127" t="s">
        <v>4841</v>
      </c>
      <c r="M1127" t="s">
        <v>4842</v>
      </c>
      <c r="N1127" t="s">
        <v>4843</v>
      </c>
      <c r="O1127" t="s">
        <v>4844</v>
      </c>
    </row>
    <row r="1128" spans="1:15" x14ac:dyDescent="0.4">
      <c r="A1128">
        <f>Metadados!$D$5</f>
        <v>1195247</v>
      </c>
      <c r="B1128" t="str">
        <f>Metadados!$D$6</f>
        <v>TERMINAIS FLUVIAIS DO BRASIL S/A</v>
      </c>
      <c r="C1128" t="str">
        <f>Metadados!$D$7</f>
        <v>ITACOATIARA</v>
      </c>
      <c r="D1128" t="str">
        <f>Metadados!$D$8</f>
        <v>AM</v>
      </c>
      <c r="E1128" t="str">
        <f>Metadados!$D$9</f>
        <v>BRAM025</v>
      </c>
      <c r="F1128" t="str">
        <f>Metadados!$D$10</f>
        <v>TFB</v>
      </c>
      <c r="G1128" t="s">
        <v>516</v>
      </c>
      <c r="H1128" t="s">
        <v>517</v>
      </c>
      <c r="J1128" t="s">
        <v>2393</v>
      </c>
      <c r="K1128" t="s">
        <v>741</v>
      </c>
      <c r="L1128" t="s">
        <v>4845</v>
      </c>
      <c r="M1128" t="s">
        <v>4846</v>
      </c>
      <c r="N1128" t="s">
        <v>4847</v>
      </c>
      <c r="O1128" t="s">
        <v>4848</v>
      </c>
    </row>
    <row r="1129" spans="1:15" x14ac:dyDescent="0.4">
      <c r="A1129">
        <f>Metadados!$D$5</f>
        <v>1195247</v>
      </c>
      <c r="B1129" t="str">
        <f>Metadados!$D$6</f>
        <v>TERMINAIS FLUVIAIS DO BRASIL S/A</v>
      </c>
      <c r="C1129" t="str">
        <f>Metadados!$D$7</f>
        <v>ITACOATIARA</v>
      </c>
      <c r="D1129" t="str">
        <f>Metadados!$D$8</f>
        <v>AM</v>
      </c>
      <c r="E1129" t="str">
        <f>Metadados!$D$9</f>
        <v>BRAM025</v>
      </c>
      <c r="F1129" t="str">
        <f>Metadados!$D$10</f>
        <v>TFB</v>
      </c>
      <c r="G1129" t="s">
        <v>516</v>
      </c>
      <c r="H1129" t="s">
        <v>517</v>
      </c>
      <c r="J1129" t="s">
        <v>4512</v>
      </c>
      <c r="K1129" t="s">
        <v>4849</v>
      </c>
      <c r="L1129" t="s">
        <v>4850</v>
      </c>
      <c r="M1129" t="s">
        <v>4851</v>
      </c>
      <c r="N1129" t="s">
        <v>4852</v>
      </c>
      <c r="O1129" t="s">
        <v>4853</v>
      </c>
    </row>
    <row r="1130" spans="1:15" x14ac:dyDescent="0.4">
      <c r="A1130">
        <f>Metadados!$D$5</f>
        <v>1195247</v>
      </c>
      <c r="B1130" t="str">
        <f>Metadados!$D$6</f>
        <v>TERMINAIS FLUVIAIS DO BRASIL S/A</v>
      </c>
      <c r="C1130" t="str">
        <f>Metadados!$D$7</f>
        <v>ITACOATIARA</v>
      </c>
      <c r="D1130" t="str">
        <f>Metadados!$D$8</f>
        <v>AM</v>
      </c>
      <c r="E1130" t="str">
        <f>Metadados!$D$9</f>
        <v>BRAM025</v>
      </c>
      <c r="F1130" t="str">
        <f>Metadados!$D$10</f>
        <v>TFB</v>
      </c>
      <c r="G1130" t="s">
        <v>516</v>
      </c>
      <c r="H1130" t="s">
        <v>517</v>
      </c>
      <c r="J1130" t="s">
        <v>931</v>
      </c>
      <c r="K1130" t="s">
        <v>932</v>
      </c>
      <c r="L1130" t="s">
        <v>4854</v>
      </c>
      <c r="M1130" t="s">
        <v>4855</v>
      </c>
      <c r="N1130" t="s">
        <v>4856</v>
      </c>
      <c r="O1130" t="s">
        <v>4857</v>
      </c>
    </row>
    <row r="1131" spans="1:15" x14ac:dyDescent="0.4">
      <c r="A1131">
        <f>Metadados!$D$5</f>
        <v>1195247</v>
      </c>
      <c r="B1131" t="str">
        <f>Metadados!$D$6</f>
        <v>TERMINAIS FLUVIAIS DO BRASIL S/A</v>
      </c>
      <c r="C1131" t="str">
        <f>Metadados!$D$7</f>
        <v>ITACOATIARA</v>
      </c>
      <c r="D1131" t="str">
        <f>Metadados!$D$8</f>
        <v>AM</v>
      </c>
      <c r="E1131" t="str">
        <f>Metadados!$D$9</f>
        <v>BRAM025</v>
      </c>
      <c r="F1131" t="str">
        <f>Metadados!$D$10</f>
        <v>TFB</v>
      </c>
      <c r="G1131" t="str">
        <f>Metadados!$D$11</f>
        <v>BRAM0250203</v>
      </c>
      <c r="H1131" t="str">
        <f>Metadados!$D$12</f>
        <v>BERÇO 5</v>
      </c>
      <c r="I1131">
        <v>9391490</v>
      </c>
      <c r="K1131" t="s">
        <v>4859</v>
      </c>
      <c r="L1131" t="s">
        <v>4860</v>
      </c>
      <c r="M1131" t="s">
        <v>4861</v>
      </c>
      <c r="N1131" t="s">
        <v>4862</v>
      </c>
      <c r="O1131" t="s">
        <v>4863</v>
      </c>
    </row>
    <row r="1132" spans="1:15" x14ac:dyDescent="0.4">
      <c r="A1132">
        <f>Metadados!$D$5</f>
        <v>1195247</v>
      </c>
      <c r="B1132" t="str">
        <f>Metadados!$D$6</f>
        <v>TERMINAIS FLUVIAIS DO BRASIL S/A</v>
      </c>
      <c r="C1132" t="str">
        <f>Metadados!$D$7</f>
        <v>ITACOATIARA</v>
      </c>
      <c r="D1132" t="str">
        <f>Metadados!$D$8</f>
        <v>AM</v>
      </c>
      <c r="E1132" t="str">
        <f>Metadados!$D$9</f>
        <v>BRAM025</v>
      </c>
      <c r="F1132" t="str">
        <f>Metadados!$D$10</f>
        <v>TFB</v>
      </c>
      <c r="G1132" t="str">
        <f>Metadados!$D$11</f>
        <v>BRAM0250203</v>
      </c>
      <c r="H1132" t="str">
        <f>Metadados!$D$12</f>
        <v>BERÇO 5</v>
      </c>
      <c r="I1132">
        <v>9391282</v>
      </c>
      <c r="K1132" t="s">
        <v>4858</v>
      </c>
      <c r="L1132" s="18" t="s">
        <v>4864</v>
      </c>
      <c r="M1132" s="18" t="s">
        <v>4865</v>
      </c>
      <c r="N1132" s="18" t="s">
        <v>4866</v>
      </c>
      <c r="O1132" s="18" t="s">
        <v>4867</v>
      </c>
    </row>
    <row r="1133" spans="1:15" x14ac:dyDescent="0.4">
      <c r="A1133">
        <f>Metadados!$D$5</f>
        <v>1195247</v>
      </c>
      <c r="B1133" t="str">
        <f>Metadados!$D$6</f>
        <v>TERMINAIS FLUVIAIS DO BRASIL S/A</v>
      </c>
      <c r="C1133" t="str">
        <f>Metadados!$D$7</f>
        <v>ITACOATIARA</v>
      </c>
      <c r="D1133" t="str">
        <f>Metadados!$D$8</f>
        <v>AM</v>
      </c>
      <c r="E1133" t="str">
        <f>Metadados!$D$9</f>
        <v>BRAM025</v>
      </c>
      <c r="F1133" t="str">
        <f>Metadados!$D$10</f>
        <v>TFB</v>
      </c>
      <c r="G1133" t="s">
        <v>516</v>
      </c>
      <c r="H1133" t="s">
        <v>517</v>
      </c>
      <c r="J1133" t="s">
        <v>2327</v>
      </c>
      <c r="K1133" t="s">
        <v>667</v>
      </c>
      <c r="L1133" t="s">
        <v>4868</v>
      </c>
      <c r="M1133" t="s">
        <v>4869</v>
      </c>
      <c r="N1133" t="s">
        <v>4870</v>
      </c>
      <c r="O1133" t="s">
        <v>4871</v>
      </c>
    </row>
  </sheetData>
  <autoFilter ref="A3:O1087" xr:uid="{1F2EA377-4926-4577-872A-9C282D985629}">
    <sortState xmlns:xlrd2="http://schemas.microsoft.com/office/spreadsheetml/2017/richdata2" ref="A4:O1130">
      <sortCondition ref="L3:L1087"/>
    </sortState>
  </autoFilter>
  <phoneticPr fontId="3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92824-FAA9-44BA-8702-6ACEF2B3F8F7}">
  <dimension ref="A1:C211"/>
  <sheetViews>
    <sheetView topLeftCell="A195" workbookViewId="0">
      <selection activeCell="A159" sqref="A159"/>
    </sheetView>
  </sheetViews>
  <sheetFormatPr defaultRowHeight="14.6" x14ac:dyDescent="0.4"/>
  <cols>
    <col min="1" max="1" width="10.07421875" bestFit="1" customWidth="1"/>
    <col min="2" max="2" width="27.23046875" bestFit="1" customWidth="1"/>
    <col min="3" max="3" width="10.07421875" bestFit="1" customWidth="1"/>
  </cols>
  <sheetData>
    <row r="1" spans="1:3" x14ac:dyDescent="0.4">
      <c r="A1" t="s">
        <v>137</v>
      </c>
      <c r="B1" t="s">
        <v>138</v>
      </c>
      <c r="C1" t="s">
        <v>140</v>
      </c>
    </row>
    <row r="2" spans="1:3" ht="15" x14ac:dyDescent="0.4">
      <c r="A2" s="19">
        <v>9292620</v>
      </c>
      <c r="B2" s="20" t="s">
        <v>141</v>
      </c>
      <c r="C2" s="21">
        <f>Tabela13[[#This Row],[IMO]]</f>
        <v>9292620</v>
      </c>
    </row>
    <row r="3" spans="1:3" ht="15" x14ac:dyDescent="0.4">
      <c r="A3" s="19">
        <v>9587831</v>
      </c>
      <c r="B3" s="20" t="s">
        <v>142</v>
      </c>
      <c r="C3" s="21">
        <f>Tabela13[[#This Row],[IMO]]</f>
        <v>9587831</v>
      </c>
    </row>
    <row r="4" spans="1:3" ht="15" x14ac:dyDescent="0.4">
      <c r="A4" s="22">
        <v>9289518</v>
      </c>
      <c r="B4" s="22" t="s">
        <v>143</v>
      </c>
      <c r="C4" s="21">
        <f>Tabela13[[#This Row],[IMO]]</f>
        <v>9289518</v>
      </c>
    </row>
    <row r="5" spans="1:3" ht="15" x14ac:dyDescent="0.4">
      <c r="A5" s="19">
        <v>9328297</v>
      </c>
      <c r="B5" s="20" t="s">
        <v>144</v>
      </c>
      <c r="C5" s="21">
        <f>Tabela13[[#This Row],[IMO]]</f>
        <v>9328297</v>
      </c>
    </row>
    <row r="6" spans="1:3" ht="15" x14ac:dyDescent="0.4">
      <c r="A6" s="19">
        <v>9384021</v>
      </c>
      <c r="B6" s="20" t="s">
        <v>145</v>
      </c>
      <c r="C6" s="21">
        <f>Tabela13[[#This Row],[IMO]]</f>
        <v>9384021</v>
      </c>
    </row>
    <row r="7" spans="1:3" ht="15" x14ac:dyDescent="0.4">
      <c r="A7" s="20">
        <v>9203801</v>
      </c>
      <c r="B7" s="20" t="s">
        <v>146</v>
      </c>
      <c r="C7" s="21">
        <f>Tabela13[[#This Row],[IMO]]</f>
        <v>9203801</v>
      </c>
    </row>
    <row r="8" spans="1:3" ht="15" x14ac:dyDescent="0.4">
      <c r="A8" s="19">
        <v>9538141</v>
      </c>
      <c r="B8" s="23" t="s">
        <v>147</v>
      </c>
      <c r="C8" s="24">
        <f>Tabela13[[#This Row],[IMO]]</f>
        <v>9538141</v>
      </c>
    </row>
    <row r="9" spans="1:3" ht="15.45" x14ac:dyDescent="0.4">
      <c r="A9" s="19">
        <v>9478614</v>
      </c>
      <c r="B9" s="25" t="s">
        <v>148</v>
      </c>
      <c r="C9" s="26">
        <f>Tabela13[[#This Row],[IMO]]</f>
        <v>9478614</v>
      </c>
    </row>
    <row r="10" spans="1:3" ht="15" x14ac:dyDescent="0.4">
      <c r="A10" s="19">
        <v>9797254</v>
      </c>
      <c r="B10" s="23" t="s">
        <v>149</v>
      </c>
      <c r="C10" s="24">
        <f>Tabela13[[#This Row],[IMO]]</f>
        <v>9797254</v>
      </c>
    </row>
    <row r="11" spans="1:3" ht="15" x14ac:dyDescent="0.4">
      <c r="A11" s="19">
        <v>9325817</v>
      </c>
      <c r="B11" s="27" t="s">
        <v>150</v>
      </c>
      <c r="C11" s="28">
        <f>Tabela13[[#This Row],[IMO]]</f>
        <v>9325817</v>
      </c>
    </row>
    <row r="12" spans="1:3" ht="15" x14ac:dyDescent="0.4">
      <c r="A12" s="19">
        <v>9325817</v>
      </c>
      <c r="B12" s="19" t="s">
        <v>151</v>
      </c>
      <c r="C12" s="29">
        <f>Tabela13[[#This Row],[IMO]]</f>
        <v>9325817</v>
      </c>
    </row>
    <row r="13" spans="1:3" ht="15" x14ac:dyDescent="0.4">
      <c r="A13" s="20">
        <v>9327463</v>
      </c>
      <c r="B13" s="20" t="s">
        <v>152</v>
      </c>
      <c r="C13" s="21">
        <f>Tabela13[[#This Row],[IMO]]</f>
        <v>9327463</v>
      </c>
    </row>
    <row r="14" spans="1:3" ht="15" x14ac:dyDescent="0.4">
      <c r="A14" s="19">
        <v>9561368</v>
      </c>
      <c r="B14" s="23" t="s">
        <v>153</v>
      </c>
      <c r="C14" s="24">
        <f>Tabela13[[#This Row],[IMO]]</f>
        <v>9561368</v>
      </c>
    </row>
    <row r="15" spans="1:3" ht="15" x14ac:dyDescent="0.4">
      <c r="A15" s="19">
        <v>9327451</v>
      </c>
      <c r="B15" s="23" t="s">
        <v>154</v>
      </c>
      <c r="C15" s="24">
        <f>Tabela13[[#This Row],[IMO]]</f>
        <v>9327451</v>
      </c>
    </row>
    <row r="16" spans="1:3" ht="15" x14ac:dyDescent="0.4">
      <c r="A16" s="19">
        <v>9327451</v>
      </c>
      <c r="B16" s="20" t="s">
        <v>155</v>
      </c>
      <c r="C16" s="21">
        <f>Tabela13[[#This Row],[IMO]]</f>
        <v>9327451</v>
      </c>
    </row>
    <row r="17" spans="1:3" ht="15" x14ac:dyDescent="0.4">
      <c r="A17" s="20">
        <v>9182045</v>
      </c>
      <c r="B17" s="20" t="s">
        <v>156</v>
      </c>
      <c r="C17" s="21">
        <f>Tabela13[[#This Row],[IMO]]</f>
        <v>9182045</v>
      </c>
    </row>
    <row r="18" spans="1:3" ht="15" x14ac:dyDescent="0.4">
      <c r="A18" s="19">
        <v>96037088</v>
      </c>
      <c r="B18" s="20" t="s">
        <v>157</v>
      </c>
      <c r="C18" s="21">
        <f>Tabela13[[#This Row],[IMO]]</f>
        <v>96037088</v>
      </c>
    </row>
    <row r="19" spans="1:3" ht="15" x14ac:dyDescent="0.4">
      <c r="A19" s="19">
        <v>9292967</v>
      </c>
      <c r="B19" s="23" t="s">
        <v>158</v>
      </c>
      <c r="C19" s="24">
        <f>Tabela13[[#This Row],[IMO]]</f>
        <v>9292967</v>
      </c>
    </row>
    <row r="20" spans="1:3" ht="15" x14ac:dyDescent="0.4">
      <c r="A20" s="19">
        <v>9384019</v>
      </c>
      <c r="B20" s="23" t="s">
        <v>159</v>
      </c>
      <c r="C20" s="24">
        <f>Tabela13[[#This Row],[IMO]]</f>
        <v>9384019</v>
      </c>
    </row>
    <row r="21" spans="1:3" ht="15" x14ac:dyDescent="0.4">
      <c r="A21" s="19">
        <v>9384033</v>
      </c>
      <c r="B21" s="23" t="s">
        <v>160</v>
      </c>
      <c r="C21" s="24">
        <f>Tabela13[[#This Row],[IMO]]</f>
        <v>9384033</v>
      </c>
    </row>
    <row r="22" spans="1:3" ht="15" x14ac:dyDescent="0.4">
      <c r="A22" s="20">
        <v>9291640</v>
      </c>
      <c r="B22" s="20" t="s">
        <v>161</v>
      </c>
      <c r="C22" s="21">
        <f>Tabela13[[#This Row],[IMO]]</f>
        <v>9291640</v>
      </c>
    </row>
    <row r="23" spans="1:3" ht="15.45" x14ac:dyDescent="0.4">
      <c r="A23" s="19">
        <v>9436381</v>
      </c>
      <c r="B23" s="25" t="s">
        <v>162</v>
      </c>
      <c r="C23" s="26">
        <f>Tabela13[[#This Row],[IMO]]</f>
        <v>9436381</v>
      </c>
    </row>
    <row r="24" spans="1:3" ht="15" x14ac:dyDescent="0.4">
      <c r="A24" s="19">
        <v>9332169</v>
      </c>
      <c r="B24" s="23" t="s">
        <v>163</v>
      </c>
      <c r="C24" s="24">
        <f>Tabela13[[#This Row],[IMO]]</f>
        <v>9332169</v>
      </c>
    </row>
    <row r="25" spans="1:3" ht="15" x14ac:dyDescent="0.4">
      <c r="A25" s="20">
        <v>9332171</v>
      </c>
      <c r="B25" s="20" t="s">
        <v>164</v>
      </c>
      <c r="C25" s="21">
        <f>Tabela13[[#This Row],[IMO]]</f>
        <v>9332171</v>
      </c>
    </row>
    <row r="26" spans="1:3" ht="15" x14ac:dyDescent="0.4">
      <c r="A26" s="19">
        <v>9440136</v>
      </c>
      <c r="B26" s="23" t="s">
        <v>165</v>
      </c>
      <c r="C26" s="24">
        <f>Tabela13[[#This Row],[IMO]]</f>
        <v>9440136</v>
      </c>
    </row>
    <row r="27" spans="1:3" ht="15" x14ac:dyDescent="0.4">
      <c r="A27" s="19">
        <v>9328285</v>
      </c>
      <c r="B27" s="20" t="s">
        <v>166</v>
      </c>
      <c r="C27" s="21">
        <f>Tabela13[[#This Row],[IMO]]</f>
        <v>9328285</v>
      </c>
    </row>
    <row r="28" spans="1:3" ht="15" x14ac:dyDescent="0.4">
      <c r="A28" s="19">
        <v>9836440</v>
      </c>
      <c r="B28" s="19" t="s">
        <v>64</v>
      </c>
      <c r="C28" s="29">
        <f>Tabela13[[#This Row],[IMO]]</f>
        <v>9836440</v>
      </c>
    </row>
    <row r="29" spans="1:3" ht="15" x14ac:dyDescent="0.4">
      <c r="A29" s="19">
        <v>9294666</v>
      </c>
      <c r="B29" s="19" t="s">
        <v>167</v>
      </c>
      <c r="C29" s="29">
        <f>Tabela13[[#This Row],[IMO]]</f>
        <v>9294666</v>
      </c>
    </row>
    <row r="30" spans="1:3" ht="15" x14ac:dyDescent="0.4">
      <c r="A30" s="19">
        <v>9410014</v>
      </c>
      <c r="B30" s="19" t="s">
        <v>168</v>
      </c>
      <c r="C30" s="19">
        <f>Tabela13[[#This Row],[IMO]]</f>
        <v>9410014</v>
      </c>
    </row>
    <row r="31" spans="1:3" ht="15" x14ac:dyDescent="0.4">
      <c r="A31" s="19">
        <v>9423906</v>
      </c>
      <c r="B31" s="19" t="s">
        <v>98</v>
      </c>
      <c r="C31" s="19">
        <f>Tabela13[[#This Row],[IMO]]</f>
        <v>9423906</v>
      </c>
    </row>
    <row r="32" spans="1:3" ht="15" x14ac:dyDescent="0.4">
      <c r="A32" s="19">
        <v>9573701</v>
      </c>
      <c r="B32" s="20" t="s">
        <v>169</v>
      </c>
      <c r="C32" s="21">
        <f>Tabela13[[#This Row],[IMO]]</f>
        <v>9573701</v>
      </c>
    </row>
    <row r="33" spans="1:3" ht="15" x14ac:dyDescent="0.4">
      <c r="A33" s="19">
        <v>9414280</v>
      </c>
      <c r="B33" s="19" t="s">
        <v>170</v>
      </c>
      <c r="C33" s="29">
        <f>Tabela13[[#This Row],[IMO]]</f>
        <v>9414280</v>
      </c>
    </row>
    <row r="34" spans="1:3" ht="15" x14ac:dyDescent="0.4">
      <c r="A34" s="19">
        <v>9414280</v>
      </c>
      <c r="B34" s="23" t="s">
        <v>171</v>
      </c>
      <c r="C34" s="24">
        <f>Tabela13[[#This Row],[IMO]]</f>
        <v>9414280</v>
      </c>
    </row>
    <row r="35" spans="1:3" ht="15" x14ac:dyDescent="0.4">
      <c r="A35" s="19">
        <v>9273246</v>
      </c>
      <c r="B35" s="23" t="s">
        <v>172</v>
      </c>
      <c r="C35" s="24">
        <f>Tabela13[[#This Row],[IMO]]</f>
        <v>9273246</v>
      </c>
    </row>
    <row r="36" spans="1:3" ht="15" x14ac:dyDescent="0.4">
      <c r="A36" s="19">
        <v>9694464</v>
      </c>
      <c r="B36" s="23" t="s">
        <v>173</v>
      </c>
      <c r="C36" s="24">
        <f>Tabela13[[#This Row],[IMO]]</f>
        <v>9694464</v>
      </c>
    </row>
    <row r="37" spans="1:3" ht="15" x14ac:dyDescent="0.4">
      <c r="A37" s="19">
        <v>9396488</v>
      </c>
      <c r="B37" s="19" t="s">
        <v>174</v>
      </c>
      <c r="C37" s="29">
        <f>Tabela13[[#This Row],[IMO]]</f>
        <v>9396488</v>
      </c>
    </row>
    <row r="38" spans="1:3" ht="15" x14ac:dyDescent="0.4">
      <c r="A38" s="20">
        <v>9449429</v>
      </c>
      <c r="B38" s="20" t="s">
        <v>175</v>
      </c>
      <c r="C38" s="21">
        <f>Tabela13[[#This Row],[IMO]]</f>
        <v>9449429</v>
      </c>
    </row>
    <row r="39" spans="1:3" ht="15" x14ac:dyDescent="0.4">
      <c r="A39" s="20">
        <v>9489895</v>
      </c>
      <c r="B39" s="20" t="s">
        <v>176</v>
      </c>
      <c r="C39" s="21">
        <f>Tabela13[[#This Row],[IMO]]</f>
        <v>9489895</v>
      </c>
    </row>
    <row r="40" spans="1:3" ht="15" x14ac:dyDescent="0.4">
      <c r="A40" s="19">
        <v>9383895</v>
      </c>
      <c r="B40" s="23" t="s">
        <v>177</v>
      </c>
      <c r="C40" s="24">
        <f>Tabela13[[#This Row],[IMO]]</f>
        <v>9383895</v>
      </c>
    </row>
    <row r="41" spans="1:3" ht="15" x14ac:dyDescent="0.4">
      <c r="A41" s="19">
        <v>9242156</v>
      </c>
      <c r="B41" s="19" t="s">
        <v>178</v>
      </c>
      <c r="C41" s="29">
        <f>Tabela13[[#This Row],[IMO]]</f>
        <v>9242156</v>
      </c>
    </row>
    <row r="42" spans="1:3" ht="15" x14ac:dyDescent="0.4">
      <c r="A42" s="19">
        <v>9310707</v>
      </c>
      <c r="B42" s="19" t="s">
        <v>179</v>
      </c>
      <c r="C42" s="29">
        <f>Tabela13[[#This Row],[IMO]]</f>
        <v>9310707</v>
      </c>
    </row>
    <row r="43" spans="1:3" ht="15" x14ac:dyDescent="0.4">
      <c r="A43" s="20">
        <v>9349198</v>
      </c>
      <c r="B43" s="20" t="s">
        <v>180</v>
      </c>
      <c r="C43" s="21">
        <f>Tabela13[[#This Row],[IMO]]</f>
        <v>9349198</v>
      </c>
    </row>
    <row r="44" spans="1:3" ht="15" x14ac:dyDescent="0.4">
      <c r="A44" s="20">
        <v>9587790</v>
      </c>
      <c r="B44" s="20" t="s">
        <v>181</v>
      </c>
      <c r="C44" s="21">
        <f>Tabela13[[#This Row],[IMO]]</f>
        <v>9587790</v>
      </c>
    </row>
    <row r="45" spans="1:3" ht="15" x14ac:dyDescent="0.4">
      <c r="A45" s="19">
        <v>9171498</v>
      </c>
      <c r="B45" s="20" t="s">
        <v>182</v>
      </c>
      <c r="C45" s="21">
        <f>Tabela13[[#This Row],[IMO]]</f>
        <v>9171498</v>
      </c>
    </row>
    <row r="46" spans="1:3" ht="15" x14ac:dyDescent="0.4">
      <c r="A46" s="19">
        <v>9827566</v>
      </c>
      <c r="B46" s="23" t="s">
        <v>183</v>
      </c>
      <c r="C46" s="24">
        <f>Tabela13[[#This Row],[IMO]]</f>
        <v>9827566</v>
      </c>
    </row>
    <row r="47" spans="1:3" ht="15" x14ac:dyDescent="0.4">
      <c r="A47" s="19">
        <v>9414292</v>
      </c>
      <c r="B47" s="20" t="s">
        <v>184</v>
      </c>
      <c r="C47" s="21">
        <f>Tabela13[[#This Row],[IMO]]</f>
        <v>9414292</v>
      </c>
    </row>
    <row r="48" spans="1:3" ht="15" x14ac:dyDescent="0.4">
      <c r="A48" s="19">
        <v>9311048</v>
      </c>
      <c r="B48" s="20" t="s">
        <v>185</v>
      </c>
      <c r="C48" s="21">
        <f>Tabela13[[#This Row],[IMO]]</f>
        <v>9311048</v>
      </c>
    </row>
    <row r="49" spans="1:3" ht="30" x14ac:dyDescent="0.4">
      <c r="A49" s="19">
        <v>9849382</v>
      </c>
      <c r="B49" s="23" t="s">
        <v>68</v>
      </c>
      <c r="C49" s="24">
        <f>Tabela13[[#This Row],[IMO]]</f>
        <v>9849382</v>
      </c>
    </row>
    <row r="50" spans="1:3" x14ac:dyDescent="0.4">
      <c r="A50" s="30">
        <v>9849265</v>
      </c>
      <c r="B50" s="30" t="s">
        <v>66</v>
      </c>
      <c r="C50">
        <f>Tabela13[[#This Row],[IMO]]</f>
        <v>9849265</v>
      </c>
    </row>
    <row r="51" spans="1:3" x14ac:dyDescent="0.4">
      <c r="A51" s="30">
        <v>9849265</v>
      </c>
      <c r="B51" s="30" t="s">
        <v>95</v>
      </c>
      <c r="C51">
        <f>Tabela13[[#This Row],[IMO]]</f>
        <v>9849265</v>
      </c>
    </row>
    <row r="52" spans="1:3" ht="15" x14ac:dyDescent="0.4">
      <c r="A52" s="19">
        <v>9307994</v>
      </c>
      <c r="B52" s="19" t="s">
        <v>186</v>
      </c>
      <c r="C52" s="29">
        <f>Tabela13[[#This Row],[IMO]]</f>
        <v>9307994</v>
      </c>
    </row>
    <row r="53" spans="1:3" ht="15" x14ac:dyDescent="0.4">
      <c r="A53" s="19">
        <v>9307994</v>
      </c>
      <c r="B53" s="23" t="s">
        <v>187</v>
      </c>
      <c r="C53" s="24">
        <f>Tabela13[[#This Row],[IMO]]</f>
        <v>9307994</v>
      </c>
    </row>
    <row r="54" spans="1:3" ht="15" x14ac:dyDescent="0.4">
      <c r="A54" s="19">
        <v>9836452</v>
      </c>
      <c r="B54" s="19" t="s">
        <v>188</v>
      </c>
      <c r="C54" s="29">
        <f>Tabela13[[#This Row],[IMO]]</f>
        <v>9836452</v>
      </c>
    </row>
    <row r="55" spans="1:3" ht="15" x14ac:dyDescent="0.4">
      <c r="A55" s="19">
        <v>9183611</v>
      </c>
      <c r="B55" s="20" t="s">
        <v>189</v>
      </c>
      <c r="C55" s="21">
        <f>Tabela13[[#This Row],[IMO]]</f>
        <v>9183611</v>
      </c>
    </row>
    <row r="56" spans="1:3" ht="15" x14ac:dyDescent="0.4">
      <c r="A56" s="19">
        <v>9183611</v>
      </c>
      <c r="B56" s="23" t="s">
        <v>190</v>
      </c>
      <c r="C56" s="24">
        <f>Tabela13[[#This Row],[IMO]]</f>
        <v>9183611</v>
      </c>
    </row>
    <row r="57" spans="1:3" ht="30" x14ac:dyDescent="0.4">
      <c r="A57" s="19">
        <v>9877573</v>
      </c>
      <c r="B57" s="23" t="s">
        <v>191</v>
      </c>
      <c r="C57" s="24">
        <f>Tabela13[[#This Row],[IMO]]</f>
        <v>9877573</v>
      </c>
    </row>
    <row r="58" spans="1:3" ht="15" x14ac:dyDescent="0.4">
      <c r="A58" s="19">
        <v>9396751</v>
      </c>
      <c r="B58" s="19" t="s">
        <v>192</v>
      </c>
      <c r="C58" s="29">
        <f>Tabela13[[#This Row],[IMO]]</f>
        <v>9396751</v>
      </c>
    </row>
    <row r="59" spans="1:3" ht="15" x14ac:dyDescent="0.4">
      <c r="A59" s="19">
        <v>9831191</v>
      </c>
      <c r="B59" s="23" t="s">
        <v>70</v>
      </c>
      <c r="C59" s="24">
        <f>Tabela13[[#This Row],[IMO]]</f>
        <v>9831191</v>
      </c>
    </row>
    <row r="60" spans="1:3" ht="30" x14ac:dyDescent="0.4">
      <c r="A60" s="19">
        <v>9834337</v>
      </c>
      <c r="B60" s="23" t="s">
        <v>139</v>
      </c>
      <c r="C60" s="24">
        <f>Tabela13[[#This Row],[IMO]]</f>
        <v>9834337</v>
      </c>
    </row>
    <row r="61" spans="1:3" ht="15" x14ac:dyDescent="0.4">
      <c r="A61" s="19">
        <v>9834349</v>
      </c>
      <c r="B61" s="23" t="s">
        <v>65</v>
      </c>
      <c r="C61" s="24">
        <f>Tabela13[[#This Row],[IMO]]</f>
        <v>9834349</v>
      </c>
    </row>
    <row r="62" spans="1:3" ht="15" x14ac:dyDescent="0.4">
      <c r="A62" s="19">
        <v>9416824</v>
      </c>
      <c r="B62" s="20" t="s">
        <v>193</v>
      </c>
      <c r="C62" s="21">
        <f>Tabela13[[#This Row],[IMO]]</f>
        <v>9416824</v>
      </c>
    </row>
    <row r="63" spans="1:3" ht="15" x14ac:dyDescent="0.4">
      <c r="A63" s="20">
        <v>9439840</v>
      </c>
      <c r="B63" s="20" t="s">
        <v>194</v>
      </c>
      <c r="C63" s="21">
        <f>Tabela13[[#This Row],[IMO]]</f>
        <v>9439840</v>
      </c>
    </row>
    <row r="64" spans="1:3" ht="15" x14ac:dyDescent="0.4">
      <c r="A64" s="19">
        <v>9234496</v>
      </c>
      <c r="B64" s="20" t="s">
        <v>195</v>
      </c>
      <c r="C64" s="21">
        <f>Tabela13[[#This Row],[IMO]]</f>
        <v>9234496</v>
      </c>
    </row>
    <row r="65" spans="1:3" ht="15" x14ac:dyDescent="0.4">
      <c r="A65" s="20">
        <v>9259290</v>
      </c>
      <c r="B65" s="20" t="s">
        <v>196</v>
      </c>
      <c r="C65" s="21">
        <f>Tabela13[[#This Row],[IMO]]</f>
        <v>9259290</v>
      </c>
    </row>
    <row r="66" spans="1:3" ht="15" x14ac:dyDescent="0.4">
      <c r="A66" s="20">
        <v>9234484</v>
      </c>
      <c r="B66" s="20" t="s">
        <v>197</v>
      </c>
      <c r="C66" s="21">
        <f>Tabela13[[#This Row],[IMO]]</f>
        <v>9234484</v>
      </c>
    </row>
    <row r="67" spans="1:3" ht="15" x14ac:dyDescent="0.4">
      <c r="A67" s="20">
        <v>9216901</v>
      </c>
      <c r="B67" s="20" t="s">
        <v>198</v>
      </c>
      <c r="C67" s="21">
        <f>Tabela13[[#This Row],[IMO]]</f>
        <v>9216901</v>
      </c>
    </row>
    <row r="68" spans="1:3" ht="15" x14ac:dyDescent="0.4">
      <c r="A68" s="20">
        <v>9234513</v>
      </c>
      <c r="B68" s="20" t="s">
        <v>199</v>
      </c>
      <c r="C68" s="21">
        <f>Tabela13[[#This Row],[IMO]]</f>
        <v>9234513</v>
      </c>
    </row>
    <row r="69" spans="1:3" ht="15" x14ac:dyDescent="0.4">
      <c r="A69" s="19">
        <v>9425540</v>
      </c>
      <c r="B69" s="19" t="s">
        <v>200</v>
      </c>
      <c r="C69" s="29">
        <f>Tabela13[[#This Row],[IMO]]</f>
        <v>9425540</v>
      </c>
    </row>
    <row r="70" spans="1:3" ht="15" x14ac:dyDescent="0.4">
      <c r="A70" s="19">
        <v>9667928</v>
      </c>
      <c r="B70" s="23" t="s">
        <v>201</v>
      </c>
      <c r="C70" s="24">
        <f>Tabela13[[#This Row],[IMO]]</f>
        <v>9667928</v>
      </c>
    </row>
    <row r="71" spans="1:3" ht="15" x14ac:dyDescent="0.4">
      <c r="A71" s="20">
        <v>9290921</v>
      </c>
      <c r="B71" s="20" t="s">
        <v>202</v>
      </c>
      <c r="C71" s="21">
        <f>Tabela13[[#This Row],[IMO]]</f>
        <v>9290921</v>
      </c>
    </row>
    <row r="72" spans="1:3" ht="15" x14ac:dyDescent="0.4">
      <c r="A72" s="19">
        <v>9304344</v>
      </c>
      <c r="B72" s="20" t="s">
        <v>203</v>
      </c>
      <c r="C72" s="21">
        <f>Tabela13[[#This Row],[IMO]]</f>
        <v>9304344</v>
      </c>
    </row>
    <row r="73" spans="1:3" ht="15" x14ac:dyDescent="0.4">
      <c r="A73" s="19">
        <v>9430260</v>
      </c>
      <c r="B73" s="23" t="s">
        <v>204</v>
      </c>
      <c r="C73" s="24">
        <f>Tabela13[[#This Row],[IMO]]</f>
        <v>9430260</v>
      </c>
    </row>
    <row r="74" spans="1:3" ht="15" x14ac:dyDescent="0.4">
      <c r="A74" s="19">
        <v>9301902</v>
      </c>
      <c r="B74" s="20" t="s">
        <v>205</v>
      </c>
      <c r="C74" s="21">
        <f>Tabela13[[#This Row],[IMO]]</f>
        <v>9301902</v>
      </c>
    </row>
    <row r="75" spans="1:3" ht="15" x14ac:dyDescent="0.4">
      <c r="A75" s="19">
        <v>9417191</v>
      </c>
      <c r="B75" s="19" t="s">
        <v>206</v>
      </c>
      <c r="C75" s="29">
        <f>Tabela13[[#This Row],[IMO]]</f>
        <v>9417191</v>
      </c>
    </row>
    <row r="76" spans="1:3" ht="15" x14ac:dyDescent="0.4">
      <c r="A76" s="20">
        <v>9311713</v>
      </c>
      <c r="B76" s="20" t="s">
        <v>207</v>
      </c>
      <c r="C76" s="21">
        <f>Tabela13[[#This Row],[IMO]]</f>
        <v>9311713</v>
      </c>
    </row>
    <row r="77" spans="1:3" ht="15" x14ac:dyDescent="0.4">
      <c r="A77" s="20">
        <v>9311725</v>
      </c>
      <c r="B77" s="20" t="s">
        <v>208</v>
      </c>
      <c r="C77" s="21">
        <f>Tabela13[[#This Row],[IMO]]</f>
        <v>9311725</v>
      </c>
    </row>
    <row r="78" spans="1:3" ht="15" x14ac:dyDescent="0.4">
      <c r="A78" s="20">
        <v>9416836</v>
      </c>
      <c r="B78" s="20" t="s">
        <v>100</v>
      </c>
      <c r="C78" s="21">
        <f>Tabela13[[#This Row],[IMO]]</f>
        <v>9416836</v>
      </c>
    </row>
    <row r="79" spans="1:3" ht="15" x14ac:dyDescent="0.4">
      <c r="A79" s="20">
        <v>9430181</v>
      </c>
      <c r="B79" s="20" t="s">
        <v>209</v>
      </c>
      <c r="C79" s="21">
        <f>Tabela13[[#This Row],[IMO]]</f>
        <v>9430181</v>
      </c>
    </row>
    <row r="80" spans="1:3" ht="15" x14ac:dyDescent="0.4">
      <c r="A80" s="20">
        <v>9433834</v>
      </c>
      <c r="B80" s="20" t="s">
        <v>210</v>
      </c>
      <c r="C80" s="21">
        <f>Tabela13[[#This Row],[IMO]]</f>
        <v>9433834</v>
      </c>
    </row>
    <row r="81" spans="1:3" ht="15" x14ac:dyDescent="0.4">
      <c r="A81" s="20">
        <v>9311713</v>
      </c>
      <c r="B81" s="20" t="s">
        <v>211</v>
      </c>
      <c r="C81" s="21">
        <f>Tabela13[[#This Row],[IMO]]</f>
        <v>9311713</v>
      </c>
    </row>
    <row r="82" spans="1:3" ht="15" x14ac:dyDescent="0.4">
      <c r="A82" s="20">
        <v>9311725</v>
      </c>
      <c r="B82" s="20" t="s">
        <v>212</v>
      </c>
      <c r="C82" s="21">
        <f>Tabela13[[#This Row],[IMO]]</f>
        <v>9311725</v>
      </c>
    </row>
    <row r="83" spans="1:3" ht="15" x14ac:dyDescent="0.4">
      <c r="A83" s="19">
        <v>9494668</v>
      </c>
      <c r="B83" s="19" t="s">
        <v>213</v>
      </c>
      <c r="C83" s="29">
        <f>Tabela13[[#This Row],[IMO]]</f>
        <v>9494668</v>
      </c>
    </row>
    <row r="84" spans="1:3" ht="15" x14ac:dyDescent="0.4">
      <c r="A84" s="20">
        <v>9328132</v>
      </c>
      <c r="B84" s="20" t="s">
        <v>214</v>
      </c>
      <c r="C84" s="21">
        <f>Tabela13[[#This Row],[IMO]]</f>
        <v>9328132</v>
      </c>
    </row>
    <row r="85" spans="1:3" ht="15" x14ac:dyDescent="0.4">
      <c r="A85" s="19">
        <v>9391531</v>
      </c>
      <c r="B85" s="17" t="s">
        <v>215</v>
      </c>
      <c r="C85" s="15">
        <f>Tabela13[[#This Row],[IMO]]</f>
        <v>9391531</v>
      </c>
    </row>
    <row r="86" spans="1:3" ht="15" x14ac:dyDescent="0.4">
      <c r="A86" s="19">
        <v>9381562</v>
      </c>
      <c r="B86" s="20" t="s">
        <v>216</v>
      </c>
      <c r="C86" s="21">
        <f>Tabela13[[#This Row],[IMO]]</f>
        <v>9381562</v>
      </c>
    </row>
    <row r="87" spans="1:3" ht="15" x14ac:dyDescent="0.4">
      <c r="A87" s="19">
        <v>9360427</v>
      </c>
      <c r="B87" s="20" t="s">
        <v>217</v>
      </c>
      <c r="C87" s="21">
        <f>Tabela13[[#This Row],[IMO]]</f>
        <v>9360427</v>
      </c>
    </row>
    <row r="88" spans="1:3" ht="15" x14ac:dyDescent="0.4">
      <c r="A88" s="20">
        <v>9308223</v>
      </c>
      <c r="B88" s="20" t="s">
        <v>218</v>
      </c>
      <c r="C88" s="21">
        <f>Tabela13[[#This Row],[IMO]]</f>
        <v>9308223</v>
      </c>
    </row>
    <row r="89" spans="1:3" ht="15" x14ac:dyDescent="0.4">
      <c r="A89" s="20">
        <v>9282522</v>
      </c>
      <c r="B89" s="20" t="s">
        <v>219</v>
      </c>
      <c r="C89" s="21">
        <f>Tabela13[[#This Row],[IMO]]</f>
        <v>9282522</v>
      </c>
    </row>
    <row r="90" spans="1:3" ht="15" x14ac:dyDescent="0.4">
      <c r="A90" s="19">
        <v>9424651</v>
      </c>
      <c r="B90" s="20" t="s">
        <v>220</v>
      </c>
      <c r="C90" s="21">
        <f>Tabela13[[#This Row],[IMO]]</f>
        <v>9424651</v>
      </c>
    </row>
    <row r="91" spans="1:3" ht="30" x14ac:dyDescent="0.4">
      <c r="A91" s="19">
        <v>9407366</v>
      </c>
      <c r="B91" s="23" t="s">
        <v>221</v>
      </c>
      <c r="C91" s="24">
        <f>Tabela13[[#This Row],[IMO]]</f>
        <v>9407366</v>
      </c>
    </row>
    <row r="92" spans="1:3" ht="15" x14ac:dyDescent="0.4">
      <c r="A92" s="19">
        <v>9407354</v>
      </c>
      <c r="B92" s="23" t="s">
        <v>222</v>
      </c>
      <c r="C92" s="24">
        <f>Tabela13[[#This Row],[IMO]]</f>
        <v>9407354</v>
      </c>
    </row>
    <row r="93" spans="1:3" ht="15" x14ac:dyDescent="0.4">
      <c r="A93" s="19">
        <v>9404223</v>
      </c>
      <c r="B93" s="23" t="s">
        <v>223</v>
      </c>
      <c r="C93" s="24">
        <f>Tabela13[[#This Row],[IMO]]</f>
        <v>9404223</v>
      </c>
    </row>
    <row r="94" spans="1:3" ht="15" x14ac:dyDescent="0.4">
      <c r="A94" s="20">
        <v>9418119</v>
      </c>
      <c r="B94" s="19" t="s">
        <v>224</v>
      </c>
      <c r="C94" s="29">
        <f>Tabela13[[#This Row],[IMO]]</f>
        <v>9418119</v>
      </c>
    </row>
    <row r="95" spans="1:3" x14ac:dyDescent="0.4">
      <c r="A95" s="30">
        <v>9407407</v>
      </c>
      <c r="B95" s="30" t="s">
        <v>99</v>
      </c>
      <c r="C95">
        <f>Tabela13[[#This Row],[IMO]]</f>
        <v>9407407</v>
      </c>
    </row>
    <row r="96" spans="1:3" ht="15" x14ac:dyDescent="0.4">
      <c r="A96" s="19">
        <v>9314208</v>
      </c>
      <c r="B96" s="20" t="s">
        <v>225</v>
      </c>
      <c r="C96" s="21">
        <f>Tabela13[[#This Row],[IMO]]</f>
        <v>9314208</v>
      </c>
    </row>
    <row r="97" spans="1:3" ht="15" x14ac:dyDescent="0.4">
      <c r="A97" s="20">
        <v>8920505</v>
      </c>
      <c r="B97" s="20" t="s">
        <v>226</v>
      </c>
      <c r="C97" s="21">
        <f>Tabela13[[#This Row],[IMO]]</f>
        <v>8920505</v>
      </c>
    </row>
    <row r="98" spans="1:3" ht="15" x14ac:dyDescent="0.4">
      <c r="A98" s="31">
        <v>9289506</v>
      </c>
      <c r="B98" s="19" t="s">
        <v>227</v>
      </c>
      <c r="C98" s="29">
        <f>Tabela13[[#This Row],[IMO]]</f>
        <v>9289506</v>
      </c>
    </row>
    <row r="99" spans="1:3" ht="15" x14ac:dyDescent="0.4">
      <c r="A99" s="20">
        <v>9259686</v>
      </c>
      <c r="B99" s="20" t="s">
        <v>228</v>
      </c>
      <c r="C99" s="21">
        <f>Tabela13[[#This Row],[IMO]]</f>
        <v>9259686</v>
      </c>
    </row>
    <row r="100" spans="1:3" ht="15" x14ac:dyDescent="0.4">
      <c r="A100" s="19">
        <v>9702209</v>
      </c>
      <c r="B100" s="23" t="s">
        <v>229</v>
      </c>
      <c r="C100" s="24">
        <f>Tabela13[[#This Row],[IMO]]</f>
        <v>9702209</v>
      </c>
    </row>
    <row r="101" spans="1:3" ht="15" x14ac:dyDescent="0.4">
      <c r="A101" s="20">
        <v>9247895</v>
      </c>
      <c r="B101" s="20" t="s">
        <v>230</v>
      </c>
      <c r="C101" s="21">
        <f>Tabela13[[#This Row],[IMO]]</f>
        <v>9247895</v>
      </c>
    </row>
    <row r="102" spans="1:3" ht="15" x14ac:dyDescent="0.4">
      <c r="A102" s="20">
        <v>9489924</v>
      </c>
      <c r="B102" s="20" t="s">
        <v>231</v>
      </c>
      <c r="C102" s="21">
        <f>Tabela13[[#This Row],[IMO]]</f>
        <v>9489924</v>
      </c>
    </row>
    <row r="103" spans="1:3" ht="15" x14ac:dyDescent="0.4">
      <c r="A103" s="19">
        <v>9661247</v>
      </c>
      <c r="B103" s="32" t="s">
        <v>232</v>
      </c>
      <c r="C103" s="33">
        <f>Tabela13[[#This Row],[IMO]]</f>
        <v>9661247</v>
      </c>
    </row>
    <row r="104" spans="1:3" ht="15" x14ac:dyDescent="0.4">
      <c r="A104" s="19">
        <v>9405540</v>
      </c>
      <c r="B104" s="23" t="s">
        <v>233</v>
      </c>
      <c r="C104" s="24">
        <f>Tabela13[[#This Row],[IMO]]</f>
        <v>9405540</v>
      </c>
    </row>
    <row r="105" spans="1:3" ht="15" x14ac:dyDescent="0.4">
      <c r="A105" s="19">
        <v>9746255</v>
      </c>
      <c r="B105" s="23" t="s">
        <v>234</v>
      </c>
      <c r="C105" s="24">
        <f>Tabela13[[#This Row],[IMO]]</f>
        <v>9746255</v>
      </c>
    </row>
    <row r="106" spans="1:3" ht="15" x14ac:dyDescent="0.4">
      <c r="A106" s="19">
        <v>8617093</v>
      </c>
      <c r="B106" s="19" t="s">
        <v>235</v>
      </c>
      <c r="C106" s="29">
        <f>Tabela13[[#This Row],[IMO]]</f>
        <v>8617093</v>
      </c>
    </row>
    <row r="107" spans="1:3" ht="15" x14ac:dyDescent="0.4">
      <c r="A107" s="20">
        <v>8617108</v>
      </c>
      <c r="B107" s="20" t="s">
        <v>236</v>
      </c>
      <c r="C107" s="21">
        <f>Tabela13[[#This Row],[IMO]]</f>
        <v>8617108</v>
      </c>
    </row>
    <row r="108" spans="1:3" ht="30" x14ac:dyDescent="0.4">
      <c r="A108" s="19">
        <v>9555319</v>
      </c>
      <c r="B108" s="23" t="s">
        <v>237</v>
      </c>
      <c r="C108" s="24">
        <f>Tabela13[[#This Row],[IMO]]</f>
        <v>9555319</v>
      </c>
    </row>
    <row r="109" spans="1:3" ht="15" x14ac:dyDescent="0.4">
      <c r="A109" s="34">
        <v>9786190</v>
      </c>
      <c r="B109" s="35" t="s">
        <v>238</v>
      </c>
      <c r="C109" s="24">
        <f>Tabela13[[#This Row],[IMO]]</f>
        <v>9786190</v>
      </c>
    </row>
    <row r="110" spans="1:3" ht="15" x14ac:dyDescent="0.4">
      <c r="A110" s="19">
        <v>9786217</v>
      </c>
      <c r="B110" s="23" t="s">
        <v>239</v>
      </c>
      <c r="C110" s="24">
        <f>Tabela13[[#This Row],[IMO]]</f>
        <v>9786217</v>
      </c>
    </row>
    <row r="111" spans="1:3" ht="15" x14ac:dyDescent="0.4">
      <c r="A111" s="34">
        <v>9581447</v>
      </c>
      <c r="B111" s="16" t="s">
        <v>240</v>
      </c>
      <c r="C111" s="15">
        <f>Tabela13[[#This Row],[IMO]]</f>
        <v>9581447</v>
      </c>
    </row>
    <row r="112" spans="1:3" ht="30" x14ac:dyDescent="0.4">
      <c r="A112" s="34">
        <v>9555319</v>
      </c>
      <c r="B112" s="35" t="s">
        <v>241</v>
      </c>
      <c r="C112" s="24">
        <f>Tabela13[[#This Row],[IMO]]</f>
        <v>9555319</v>
      </c>
    </row>
    <row r="113" spans="1:3" ht="15" x14ac:dyDescent="0.4">
      <c r="A113" s="19">
        <v>9718088</v>
      </c>
      <c r="B113" s="20" t="s">
        <v>242</v>
      </c>
      <c r="C113" s="21">
        <f>Tabela13[[#This Row],[IMO]]</f>
        <v>9718088</v>
      </c>
    </row>
    <row r="114" spans="1:3" ht="15" x14ac:dyDescent="0.4">
      <c r="A114" s="19">
        <v>9363467</v>
      </c>
      <c r="B114" s="19" t="s">
        <v>243</v>
      </c>
      <c r="C114" s="29">
        <f>Tabela13[[#This Row],[IMO]]</f>
        <v>9363467</v>
      </c>
    </row>
    <row r="115" spans="1:3" ht="15" x14ac:dyDescent="0.4">
      <c r="A115" s="19">
        <v>9403322</v>
      </c>
      <c r="B115" s="20" t="s">
        <v>244</v>
      </c>
      <c r="C115" s="21">
        <f>Tabela13[[#This Row],[IMO]]</f>
        <v>9403322</v>
      </c>
    </row>
    <row r="116" spans="1:3" ht="15" x14ac:dyDescent="0.4">
      <c r="A116" s="34">
        <v>9661235</v>
      </c>
      <c r="B116" s="35" t="s">
        <v>245</v>
      </c>
      <c r="C116" s="24">
        <f>Tabela13[[#This Row],[IMO]]</f>
        <v>9661235</v>
      </c>
    </row>
    <row r="117" spans="1:3" ht="15" x14ac:dyDescent="0.4">
      <c r="A117" s="20">
        <v>7801738</v>
      </c>
      <c r="B117" s="20" t="s">
        <v>246</v>
      </c>
      <c r="C117" s="21">
        <f>Tabela13[[#This Row],[IMO]]</f>
        <v>7801738</v>
      </c>
    </row>
    <row r="118" spans="1:3" ht="15" x14ac:dyDescent="0.4">
      <c r="A118" s="19">
        <v>9364930</v>
      </c>
      <c r="B118" s="23" t="s">
        <v>247</v>
      </c>
      <c r="C118" s="24">
        <f>Tabela13[[#This Row],[IMO]]</f>
        <v>9364930</v>
      </c>
    </row>
    <row r="119" spans="1:3" ht="15" x14ac:dyDescent="0.4">
      <c r="A119" s="19">
        <v>9380398</v>
      </c>
      <c r="B119" s="23" t="s">
        <v>248</v>
      </c>
      <c r="C119" s="24">
        <f>Tabela13[[#This Row],[IMO]]</f>
        <v>9380398</v>
      </c>
    </row>
    <row r="120" spans="1:3" ht="15" x14ac:dyDescent="0.4">
      <c r="A120" s="20">
        <v>9528380</v>
      </c>
      <c r="B120" s="20" t="s">
        <v>249</v>
      </c>
      <c r="C120" s="21">
        <f>Tabela13[[#This Row],[IMO]]</f>
        <v>9528380</v>
      </c>
    </row>
    <row r="121" spans="1:3" ht="15" x14ac:dyDescent="0.4">
      <c r="A121" s="19">
        <v>9396488</v>
      </c>
      <c r="B121" s="19" t="s">
        <v>250</v>
      </c>
      <c r="C121" s="29">
        <f>Tabela13[[#This Row],[IMO]]</f>
        <v>9396488</v>
      </c>
    </row>
    <row r="122" spans="1:3" ht="15" x14ac:dyDescent="0.4">
      <c r="A122" s="22">
        <v>9379131</v>
      </c>
      <c r="B122" s="22" t="s">
        <v>251</v>
      </c>
      <c r="C122" s="21">
        <f>Tabela13[[#This Row],[IMO]]</f>
        <v>9379131</v>
      </c>
    </row>
    <row r="123" spans="1:3" ht="15" x14ac:dyDescent="0.4">
      <c r="A123" s="19">
        <v>9428334</v>
      </c>
      <c r="B123" s="20" t="s">
        <v>252</v>
      </c>
      <c r="C123" s="21">
        <f>Tabela13[[#This Row],[IMO]]</f>
        <v>9428334</v>
      </c>
    </row>
    <row r="124" spans="1:3" ht="15" x14ac:dyDescent="0.4">
      <c r="A124" s="22">
        <v>9379129</v>
      </c>
      <c r="B124" s="22" t="s">
        <v>253</v>
      </c>
      <c r="C124" s="21">
        <f>Tabela13[[#This Row],[IMO]]</f>
        <v>9379129</v>
      </c>
    </row>
    <row r="125" spans="1:3" ht="15" x14ac:dyDescent="0.4">
      <c r="A125" s="19">
        <v>9379129</v>
      </c>
      <c r="B125" s="20" t="s">
        <v>254</v>
      </c>
      <c r="C125" s="21">
        <f>Tabela13[[#This Row],[IMO]]</f>
        <v>9379129</v>
      </c>
    </row>
    <row r="126" spans="1:3" ht="15" x14ac:dyDescent="0.4">
      <c r="A126" s="22">
        <v>9183582</v>
      </c>
      <c r="B126" s="22" t="s">
        <v>255</v>
      </c>
      <c r="C126" s="21">
        <f>Tabela13[[#This Row],[IMO]]</f>
        <v>9183582</v>
      </c>
    </row>
    <row r="127" spans="1:3" ht="15" x14ac:dyDescent="0.4">
      <c r="A127" s="34">
        <v>9281920</v>
      </c>
      <c r="B127" s="35" t="s">
        <v>256</v>
      </c>
      <c r="C127" s="24">
        <f>Tabela13[[#This Row],[IMO]]</f>
        <v>9281920</v>
      </c>
    </row>
    <row r="128" spans="1:3" ht="15" x14ac:dyDescent="0.4">
      <c r="A128" s="19">
        <v>7801752</v>
      </c>
      <c r="B128" s="23" t="s">
        <v>257</v>
      </c>
      <c r="C128" s="24">
        <f>Tabela13[[#This Row],[IMO]]</f>
        <v>7801752</v>
      </c>
    </row>
    <row r="129" spans="1:3" ht="15" x14ac:dyDescent="0.4">
      <c r="A129" s="19">
        <v>9459060</v>
      </c>
      <c r="B129" s="23" t="s">
        <v>258</v>
      </c>
      <c r="C129" s="24">
        <f>Tabela13[[#This Row],[IMO]]</f>
        <v>9459060</v>
      </c>
    </row>
    <row r="130" spans="1:3" ht="15" x14ac:dyDescent="0.4">
      <c r="A130" s="20">
        <v>9457024</v>
      </c>
      <c r="B130" s="20" t="s">
        <v>259</v>
      </c>
      <c r="C130" s="21">
        <f>Tabela13[[#This Row],[IMO]]</f>
        <v>9457024</v>
      </c>
    </row>
    <row r="131" spans="1:3" ht="15" x14ac:dyDescent="0.4">
      <c r="A131" s="22">
        <v>9325336</v>
      </c>
      <c r="B131" s="22" t="s">
        <v>260</v>
      </c>
      <c r="C131" s="21">
        <f>Tabela13[[#This Row],[IMO]]</f>
        <v>9325336</v>
      </c>
    </row>
    <row r="132" spans="1:3" ht="15" x14ac:dyDescent="0.4">
      <c r="A132" s="34">
        <v>9657038</v>
      </c>
      <c r="B132" s="35" t="s">
        <v>67</v>
      </c>
      <c r="C132" s="24">
        <f>Tabela13[[#This Row],[IMO]]</f>
        <v>9657038</v>
      </c>
    </row>
    <row r="133" spans="1:3" ht="15" x14ac:dyDescent="0.4">
      <c r="A133" s="19">
        <v>9399935</v>
      </c>
      <c r="B133" s="23" t="s">
        <v>261</v>
      </c>
      <c r="C133" s="24">
        <f>Tabela13[[#This Row],[IMO]]</f>
        <v>9399935</v>
      </c>
    </row>
    <row r="134" spans="1:3" ht="15" x14ac:dyDescent="0.4">
      <c r="A134" s="34">
        <v>9399935</v>
      </c>
      <c r="B134" s="35" t="s">
        <v>262</v>
      </c>
      <c r="C134" s="24">
        <f>Tabela13[[#This Row],[IMO]]</f>
        <v>9399935</v>
      </c>
    </row>
    <row r="135" spans="1:3" ht="15" x14ac:dyDescent="0.4">
      <c r="A135" s="19">
        <v>9727546</v>
      </c>
      <c r="B135" s="20" t="s">
        <v>263</v>
      </c>
      <c r="C135" s="21">
        <f>Tabela13[[#This Row],[IMO]]</f>
        <v>9727546</v>
      </c>
    </row>
    <row r="136" spans="1:3" ht="15" x14ac:dyDescent="0.4">
      <c r="A136" s="19">
        <v>9711559</v>
      </c>
      <c r="B136" s="20" t="s">
        <v>264</v>
      </c>
      <c r="C136" s="21">
        <f>Tabela13[[#This Row],[IMO]]</f>
        <v>9711559</v>
      </c>
    </row>
    <row r="137" spans="1:3" ht="15" x14ac:dyDescent="0.4">
      <c r="A137" s="22">
        <v>9396763</v>
      </c>
      <c r="B137" s="22" t="s">
        <v>265</v>
      </c>
      <c r="C137" s="21">
        <f>Tabela13[[#This Row],[IMO]]</f>
        <v>9396763</v>
      </c>
    </row>
    <row r="138" spans="1:3" ht="15" x14ac:dyDescent="0.4">
      <c r="A138" s="19">
        <v>9753686</v>
      </c>
      <c r="B138" s="20" t="s">
        <v>266</v>
      </c>
      <c r="C138" s="21">
        <f>Tabela13[[#This Row],[IMO]]</f>
        <v>9753686</v>
      </c>
    </row>
    <row r="139" spans="1:3" ht="15" x14ac:dyDescent="0.4">
      <c r="A139" s="34">
        <v>9396373</v>
      </c>
      <c r="B139" s="22" t="s">
        <v>267</v>
      </c>
      <c r="C139" s="21">
        <f>Tabela13[[#This Row],[IMO]]</f>
        <v>9396373</v>
      </c>
    </row>
    <row r="140" spans="1:3" ht="15" x14ac:dyDescent="0.4">
      <c r="A140" s="34">
        <v>9391529</v>
      </c>
      <c r="B140" s="34" t="s">
        <v>268</v>
      </c>
      <c r="C140" s="29">
        <f>Tabela13[[#This Row],[IMO]]</f>
        <v>9391529</v>
      </c>
    </row>
    <row r="141" spans="1:3" ht="15" x14ac:dyDescent="0.4">
      <c r="A141" s="34">
        <v>9402782</v>
      </c>
      <c r="B141" s="35" t="s">
        <v>269</v>
      </c>
      <c r="C141" s="24">
        <f>Tabela13[[#This Row],[IMO]]</f>
        <v>9402782</v>
      </c>
    </row>
    <row r="142" spans="1:3" ht="15" x14ac:dyDescent="0.4">
      <c r="A142" s="20">
        <v>9391517</v>
      </c>
      <c r="B142" s="20" t="s">
        <v>270</v>
      </c>
      <c r="C142" s="21">
        <f>Tabela13[[#This Row],[IMO]]</f>
        <v>9391517</v>
      </c>
    </row>
    <row r="143" spans="1:3" ht="15" x14ac:dyDescent="0.4">
      <c r="A143" s="34">
        <v>9642019</v>
      </c>
      <c r="B143" s="35" t="s">
        <v>271</v>
      </c>
      <c r="C143" s="24">
        <f>Tabela13[[#This Row],[IMO]]</f>
        <v>9642019</v>
      </c>
    </row>
    <row r="144" spans="1:3" ht="15" x14ac:dyDescent="0.4">
      <c r="A144" s="34">
        <v>9296597</v>
      </c>
      <c r="B144" s="35" t="s">
        <v>272</v>
      </c>
      <c r="C144" s="24">
        <f>Tabela13[[#This Row],[IMO]]</f>
        <v>9296597</v>
      </c>
    </row>
    <row r="145" spans="1:3" ht="15" x14ac:dyDescent="0.4">
      <c r="A145" s="22">
        <v>9292345</v>
      </c>
      <c r="B145" s="22" t="s">
        <v>273</v>
      </c>
      <c r="C145" s="21">
        <f>Tabela13[[#This Row],[IMO]]</f>
        <v>9292345</v>
      </c>
    </row>
    <row r="146" spans="1:3" ht="15" x14ac:dyDescent="0.4">
      <c r="A146" s="22">
        <v>9354521</v>
      </c>
      <c r="B146" s="22" t="s">
        <v>274</v>
      </c>
      <c r="C146" s="21">
        <f>Tabela13[[#This Row],[IMO]]</f>
        <v>9354521</v>
      </c>
    </row>
    <row r="147" spans="1:3" ht="15" x14ac:dyDescent="0.4">
      <c r="A147" s="22">
        <v>9358319</v>
      </c>
      <c r="B147" s="22" t="s">
        <v>275</v>
      </c>
      <c r="C147" s="21">
        <f>Tabela13[[#This Row],[IMO]]</f>
        <v>9358319</v>
      </c>
    </row>
    <row r="148" spans="1:3" ht="15" x14ac:dyDescent="0.4">
      <c r="A148" s="20">
        <v>9265873</v>
      </c>
      <c r="B148" s="20" t="s">
        <v>276</v>
      </c>
      <c r="C148" s="21">
        <f>Tabela13[[#This Row],[IMO]]</f>
        <v>9265873</v>
      </c>
    </row>
    <row r="149" spans="1:3" ht="15" x14ac:dyDescent="0.4">
      <c r="A149" s="19">
        <v>9539597</v>
      </c>
      <c r="B149" s="19" t="s">
        <v>277</v>
      </c>
      <c r="C149" s="29">
        <f>Tabela13[[#This Row],[IMO]]</f>
        <v>9539597</v>
      </c>
    </row>
    <row r="150" spans="1:3" ht="15" x14ac:dyDescent="0.4">
      <c r="A150" s="34">
        <v>9539573</v>
      </c>
      <c r="B150" s="35" t="s">
        <v>278</v>
      </c>
      <c r="C150" s="24">
        <f>Tabela13[[#This Row],[IMO]]</f>
        <v>9539573</v>
      </c>
    </row>
    <row r="151" spans="1:3" ht="15" x14ac:dyDescent="0.4">
      <c r="A151" s="34">
        <v>9478688</v>
      </c>
      <c r="B151" s="35" t="s">
        <v>69</v>
      </c>
      <c r="C151" s="24">
        <f>Tabela13[[#This Row],[IMO]]</f>
        <v>9478688</v>
      </c>
    </row>
    <row r="152" spans="1:3" ht="15" x14ac:dyDescent="0.4">
      <c r="A152" s="19">
        <v>9149213</v>
      </c>
      <c r="B152" s="20" t="s">
        <v>279</v>
      </c>
      <c r="C152" s="21">
        <f>Tabela13[[#This Row],[IMO]]</f>
        <v>9149213</v>
      </c>
    </row>
    <row r="153" spans="1:3" ht="15" x14ac:dyDescent="0.4">
      <c r="A153" s="34">
        <v>9385142</v>
      </c>
      <c r="B153" s="22" t="s">
        <v>280</v>
      </c>
      <c r="C153" s="21">
        <f>Tabela13[[#This Row],[IMO]]</f>
        <v>9385142</v>
      </c>
    </row>
    <row r="154" spans="1:3" ht="15" x14ac:dyDescent="0.4">
      <c r="A154" s="19">
        <v>9747340</v>
      </c>
      <c r="B154" s="20" t="s">
        <v>281</v>
      </c>
      <c r="C154" s="21">
        <f>Tabela13[[#This Row],[IMO]]</f>
        <v>9747340</v>
      </c>
    </row>
    <row r="155" spans="1:3" ht="15" x14ac:dyDescent="0.4">
      <c r="A155" s="34">
        <v>9403334</v>
      </c>
      <c r="B155" s="22" t="s">
        <v>282</v>
      </c>
      <c r="C155" s="21">
        <f>Tabela13[[#This Row],[IMO]]</f>
        <v>9403334</v>
      </c>
    </row>
    <row r="156" spans="1:3" ht="15" x14ac:dyDescent="0.4">
      <c r="A156" s="34">
        <v>9576753</v>
      </c>
      <c r="B156" s="34" t="s">
        <v>283</v>
      </c>
      <c r="C156" s="29">
        <f>Tabela13[[#This Row],[IMO]]</f>
        <v>9576753</v>
      </c>
    </row>
    <row r="157" spans="1:3" ht="15" x14ac:dyDescent="0.4">
      <c r="A157" s="34">
        <v>9183831</v>
      </c>
      <c r="B157" s="22" t="s">
        <v>284</v>
      </c>
      <c r="C157" s="21">
        <f>Tabela13[[#This Row],[IMO]]</f>
        <v>9183831</v>
      </c>
    </row>
    <row r="158" spans="1:3" x14ac:dyDescent="0.4">
      <c r="A158" s="36">
        <v>9328297</v>
      </c>
      <c r="B158" s="36" t="s">
        <v>96</v>
      </c>
      <c r="C158">
        <f>Tabela13[[#This Row],[IMO]]</f>
        <v>9328297</v>
      </c>
    </row>
    <row r="159" spans="1:3" ht="15" x14ac:dyDescent="0.4">
      <c r="A159" s="20">
        <v>9333187</v>
      </c>
      <c r="B159" s="20" t="s">
        <v>285</v>
      </c>
      <c r="C159" s="21">
        <f>Tabela13[[#This Row],[IMO]]</f>
        <v>9333187</v>
      </c>
    </row>
    <row r="160" spans="1:3" ht="15" x14ac:dyDescent="0.4">
      <c r="A160" s="34">
        <v>9129952</v>
      </c>
      <c r="B160" s="20" t="s">
        <v>286</v>
      </c>
      <c r="C160" s="21">
        <f>Tabela13[[#This Row],[IMO]]</f>
        <v>9129952</v>
      </c>
    </row>
    <row r="161" spans="1:3" ht="15" x14ac:dyDescent="0.4">
      <c r="A161" s="34">
        <v>9489912</v>
      </c>
      <c r="B161" s="17" t="s">
        <v>97</v>
      </c>
      <c r="C161" s="15">
        <f>Tabela13[[#This Row],[IMO]]</f>
        <v>9489912</v>
      </c>
    </row>
    <row r="162" spans="1:3" ht="15" x14ac:dyDescent="0.4">
      <c r="A162" s="22">
        <v>9489912</v>
      </c>
      <c r="B162" s="20" t="s">
        <v>287</v>
      </c>
      <c r="C162" s="21">
        <f>Tabela13[[#This Row],[IMO]]</f>
        <v>9489912</v>
      </c>
    </row>
    <row r="163" spans="1:3" ht="15" x14ac:dyDescent="0.4">
      <c r="A163" s="34">
        <v>9240718</v>
      </c>
      <c r="B163" s="20" t="s">
        <v>288</v>
      </c>
      <c r="C163" s="21">
        <f>Tabela13[[#This Row],[IMO]]</f>
        <v>9240718</v>
      </c>
    </row>
    <row r="164" spans="1:3" ht="15" x14ac:dyDescent="0.4">
      <c r="A164" s="34">
        <v>9576765</v>
      </c>
      <c r="B164" s="20" t="s">
        <v>289</v>
      </c>
      <c r="C164" s="21">
        <f>Tabela13[[#This Row],[IMO]]</f>
        <v>9576765</v>
      </c>
    </row>
    <row r="165" spans="1:3" ht="15" x14ac:dyDescent="0.4">
      <c r="A165" s="34">
        <v>9555307</v>
      </c>
      <c r="B165" s="23" t="s">
        <v>290</v>
      </c>
      <c r="C165" s="24">
        <f>Tabela13[[#This Row],[IMO]]</f>
        <v>9555307</v>
      </c>
    </row>
    <row r="166" spans="1:3" ht="15" x14ac:dyDescent="0.4">
      <c r="A166" s="34">
        <v>9334325</v>
      </c>
      <c r="B166" s="20" t="s">
        <v>291</v>
      </c>
      <c r="C166" s="21">
        <f>Tabela13[[#This Row],[IMO]]</f>
        <v>9334325</v>
      </c>
    </row>
    <row r="167" spans="1:3" ht="15" x14ac:dyDescent="0.4">
      <c r="A167" s="29">
        <v>9384306</v>
      </c>
      <c r="B167" s="20" t="s">
        <v>292</v>
      </c>
      <c r="C167" s="21">
        <f>Tabela13[[#This Row],[IMO]]</f>
        <v>9384306</v>
      </c>
    </row>
    <row r="168" spans="1:3" ht="15" x14ac:dyDescent="0.4">
      <c r="A168" s="20">
        <v>9339650</v>
      </c>
      <c r="B168" s="20" t="s">
        <v>293</v>
      </c>
      <c r="C168" s="21">
        <f>Tabela13[[#This Row],[IMO]]</f>
        <v>9339650</v>
      </c>
    </row>
    <row r="169" spans="1:3" ht="15" x14ac:dyDescent="0.4">
      <c r="A169" s="34">
        <v>9489900</v>
      </c>
      <c r="B169" s="23" t="s">
        <v>294</v>
      </c>
      <c r="C169" s="24">
        <f>Tabela13[[#This Row],[IMO]]</f>
        <v>9489900</v>
      </c>
    </row>
    <row r="170" spans="1:3" ht="15" x14ac:dyDescent="0.4">
      <c r="A170" s="34">
        <v>9489900</v>
      </c>
      <c r="B170" s="23" t="s">
        <v>295</v>
      </c>
      <c r="C170" s="24">
        <f>Tabela13[[#This Row],[IMO]]</f>
        <v>9489900</v>
      </c>
    </row>
    <row r="171" spans="1:3" ht="15" x14ac:dyDescent="0.4">
      <c r="A171" s="19">
        <v>9489900</v>
      </c>
      <c r="B171" s="17" t="s">
        <v>296</v>
      </c>
      <c r="C171" s="15">
        <f>Tabela13[[#This Row],[IMO]]</f>
        <v>9489900</v>
      </c>
    </row>
    <row r="172" spans="1:3" ht="30" x14ac:dyDescent="0.4">
      <c r="A172" s="19">
        <v>9489900</v>
      </c>
      <c r="B172" s="23" t="s">
        <v>297</v>
      </c>
      <c r="C172" s="24">
        <f>Tabela13[[#This Row],[IMO]]</f>
        <v>9489900</v>
      </c>
    </row>
    <row r="173" spans="1:3" ht="15" x14ac:dyDescent="0.4">
      <c r="A173" s="20">
        <v>9489900</v>
      </c>
      <c r="B173" s="20" t="s">
        <v>298</v>
      </c>
      <c r="C173" s="21">
        <f>Tabela13[[#This Row],[IMO]]</f>
        <v>9489900</v>
      </c>
    </row>
    <row r="174" spans="1:3" ht="15" x14ac:dyDescent="0.4">
      <c r="A174" s="20">
        <v>9365635</v>
      </c>
      <c r="B174" s="20" t="s">
        <v>299</v>
      </c>
      <c r="C174" s="21">
        <f>Tabela13[[#This Row],[IMO]]</f>
        <v>9365635</v>
      </c>
    </row>
    <row r="175" spans="1:3" ht="15" x14ac:dyDescent="0.4">
      <c r="A175" s="34">
        <v>9396024</v>
      </c>
      <c r="B175" s="20" t="s">
        <v>300</v>
      </c>
      <c r="C175" s="21">
        <f>Tabela13[[#This Row],[IMO]]</f>
        <v>9396024</v>
      </c>
    </row>
    <row r="176" spans="1:3" ht="15" x14ac:dyDescent="0.4">
      <c r="A176" s="19">
        <v>9692387</v>
      </c>
      <c r="B176" s="20" t="s">
        <v>301</v>
      </c>
      <c r="C176" s="21">
        <f>Tabela13[[#This Row],[IMO]]</f>
        <v>9692387</v>
      </c>
    </row>
    <row r="177" spans="1:3" ht="15" x14ac:dyDescent="0.4">
      <c r="A177" s="19">
        <v>9718404</v>
      </c>
      <c r="B177" s="32" t="s">
        <v>302</v>
      </c>
      <c r="C177" s="33">
        <f>Tabela13[[#This Row],[IMO]]</f>
        <v>9718404</v>
      </c>
    </row>
    <row r="178" spans="1:3" ht="15" x14ac:dyDescent="0.4">
      <c r="A178" s="19">
        <v>9692349</v>
      </c>
      <c r="B178" s="20" t="s">
        <v>303</v>
      </c>
      <c r="C178" s="21">
        <f>Tabela13[[#This Row],[IMO]]</f>
        <v>9692349</v>
      </c>
    </row>
    <row r="179" spans="1:3" ht="15" x14ac:dyDescent="0.4">
      <c r="A179" s="34">
        <v>9718844</v>
      </c>
      <c r="B179" s="17" t="s">
        <v>304</v>
      </c>
      <c r="C179" s="15">
        <f>Tabela13[[#This Row],[IMO]]</f>
        <v>9718844</v>
      </c>
    </row>
    <row r="180" spans="1:3" ht="15" x14ac:dyDescent="0.4">
      <c r="A180" s="19">
        <v>9683350</v>
      </c>
      <c r="B180" s="23" t="s">
        <v>305</v>
      </c>
      <c r="C180" s="24">
        <f>Tabela13[[#This Row],[IMO]]</f>
        <v>9683350</v>
      </c>
    </row>
    <row r="181" spans="1:3" ht="15" x14ac:dyDescent="0.4">
      <c r="A181" s="19">
        <v>9416109</v>
      </c>
      <c r="B181" s="19" t="s">
        <v>306</v>
      </c>
      <c r="C181" s="29">
        <f>Tabela13[[#This Row],[IMO]]</f>
        <v>9416109</v>
      </c>
    </row>
    <row r="182" spans="1:3" ht="15" x14ac:dyDescent="0.4">
      <c r="A182" s="19">
        <v>9790361</v>
      </c>
      <c r="B182" s="19" t="s">
        <v>307</v>
      </c>
      <c r="C182" s="29">
        <f>Tabela13[[#This Row],[IMO]]</f>
        <v>9790361</v>
      </c>
    </row>
    <row r="183" spans="1:3" ht="15" x14ac:dyDescent="0.4">
      <c r="A183" s="34">
        <v>9568043</v>
      </c>
      <c r="B183" s="27" t="s">
        <v>308</v>
      </c>
      <c r="C183" s="28">
        <f>Tabela13[[#This Row],[IMO]]</f>
        <v>9568043</v>
      </c>
    </row>
    <row r="184" spans="1:3" ht="15" x14ac:dyDescent="0.4">
      <c r="A184" s="20">
        <v>9325611</v>
      </c>
      <c r="B184" s="20" t="s">
        <v>309</v>
      </c>
      <c r="C184" s="21">
        <f>Tabela13[[#This Row],[IMO]]</f>
        <v>9325611</v>
      </c>
    </row>
    <row r="185" spans="1:3" ht="15" x14ac:dyDescent="0.4">
      <c r="A185" s="19">
        <v>9382073</v>
      </c>
      <c r="B185" s="23" t="s">
        <v>310</v>
      </c>
      <c r="C185" s="24">
        <f>Tabela13[[#This Row],[IMO]]</f>
        <v>9382073</v>
      </c>
    </row>
    <row r="186" spans="1:3" ht="15" x14ac:dyDescent="0.4">
      <c r="A186" s="19">
        <v>9380594</v>
      </c>
      <c r="B186" s="23" t="s">
        <v>311</v>
      </c>
      <c r="C186" s="24">
        <f>Tabela13[[#This Row],[IMO]]</f>
        <v>9380594</v>
      </c>
    </row>
    <row r="187" spans="1:3" ht="15" x14ac:dyDescent="0.4">
      <c r="A187" s="20">
        <v>9252448</v>
      </c>
      <c r="B187" s="20" t="s">
        <v>312</v>
      </c>
      <c r="C187" s="21">
        <f>Tabela13[[#This Row],[IMO]]</f>
        <v>9252448</v>
      </c>
    </row>
    <row r="188" spans="1:3" ht="15" x14ac:dyDescent="0.4">
      <c r="A188" s="19">
        <v>9252436</v>
      </c>
      <c r="B188" s="20" t="s">
        <v>313</v>
      </c>
      <c r="C188" s="21">
        <f>Tabela13[[#This Row],[IMO]]</f>
        <v>9252436</v>
      </c>
    </row>
    <row r="189" spans="1:3" ht="15" x14ac:dyDescent="0.4">
      <c r="A189" s="19">
        <v>9687942</v>
      </c>
      <c r="B189" s="20" t="s">
        <v>314</v>
      </c>
      <c r="C189" s="21">
        <f>Tabela13[[#This Row],[IMO]]</f>
        <v>9687942</v>
      </c>
    </row>
    <row r="190" spans="1:3" ht="15" x14ac:dyDescent="0.4">
      <c r="A190" s="20">
        <v>9645798</v>
      </c>
      <c r="B190" s="20" t="s">
        <v>315</v>
      </c>
      <c r="C190" s="21">
        <f>Tabela13[[#This Row],[IMO]]</f>
        <v>9645798</v>
      </c>
    </row>
    <row r="191" spans="1:3" ht="15" x14ac:dyDescent="0.4">
      <c r="A191" s="19">
        <v>9689160</v>
      </c>
      <c r="B191" s="20" t="s">
        <v>316</v>
      </c>
      <c r="C191" s="21">
        <f>Tabela13[[#This Row],[IMO]]</f>
        <v>9689160</v>
      </c>
    </row>
    <row r="192" spans="1:3" ht="15" x14ac:dyDescent="0.4">
      <c r="A192" s="19">
        <v>9798973</v>
      </c>
      <c r="B192" s="23" t="s">
        <v>317</v>
      </c>
      <c r="C192" s="24">
        <f>Tabela13[[#This Row],[IMO]]</f>
        <v>9798973</v>
      </c>
    </row>
    <row r="193" spans="1:3" ht="15" x14ac:dyDescent="0.4">
      <c r="A193" s="20">
        <v>9290919</v>
      </c>
      <c r="B193" s="20" t="s">
        <v>318</v>
      </c>
      <c r="C193" s="21">
        <f>Tabela13[[#This Row],[IMO]]</f>
        <v>9290919</v>
      </c>
    </row>
    <row r="194" spans="1:3" ht="15" x14ac:dyDescent="0.4">
      <c r="A194" s="19">
        <v>9724439</v>
      </c>
      <c r="B194" s="20" t="s">
        <v>319</v>
      </c>
      <c r="C194" s="21">
        <f>Tabela13[[#This Row],[IMO]]</f>
        <v>9724439</v>
      </c>
    </row>
    <row r="195" spans="1:3" ht="15" x14ac:dyDescent="0.4">
      <c r="A195" s="20">
        <v>9292060</v>
      </c>
      <c r="B195" s="20" t="s">
        <v>320</v>
      </c>
      <c r="C195" s="21">
        <f>Tabela13[[#This Row],[IMO]]</f>
        <v>9292060</v>
      </c>
    </row>
    <row r="196" spans="1:3" ht="15" x14ac:dyDescent="0.4">
      <c r="A196" s="19">
        <v>9828144</v>
      </c>
      <c r="B196" s="23" t="s">
        <v>321</v>
      </c>
      <c r="C196" s="24">
        <f>Tabela13[[#This Row],[IMO]]</f>
        <v>9828144</v>
      </c>
    </row>
    <row r="197" spans="1:3" ht="15" x14ac:dyDescent="0.4">
      <c r="A197" s="20">
        <v>9162916</v>
      </c>
      <c r="B197" s="20" t="s">
        <v>322</v>
      </c>
      <c r="C197" s="21">
        <f>Tabela13[[#This Row],[IMO]]</f>
        <v>9162916</v>
      </c>
    </row>
    <row r="198" spans="1:3" ht="15" x14ac:dyDescent="0.4">
      <c r="A198" s="20">
        <v>9465978</v>
      </c>
      <c r="B198" s="20" t="s">
        <v>323</v>
      </c>
      <c r="C198" s="21">
        <f>Tabela13[[#This Row],[IMO]]</f>
        <v>9465978</v>
      </c>
    </row>
    <row r="199" spans="1:3" ht="15" x14ac:dyDescent="0.4">
      <c r="A199" s="19">
        <v>9240885</v>
      </c>
      <c r="B199" s="20" t="s">
        <v>324</v>
      </c>
      <c r="C199" s="21">
        <f>Tabela13[[#This Row],[IMO]]</f>
        <v>9240885</v>
      </c>
    </row>
    <row r="200" spans="1:3" ht="15" x14ac:dyDescent="0.4">
      <c r="A200" s="19">
        <v>9172193</v>
      </c>
      <c r="B200" s="20" t="s">
        <v>325</v>
      </c>
      <c r="C200" s="21">
        <f>Tabela13[[#This Row],[IMO]]</f>
        <v>9172193</v>
      </c>
    </row>
    <row r="201" spans="1:3" ht="15" x14ac:dyDescent="0.4">
      <c r="A201" s="20">
        <v>9246798</v>
      </c>
      <c r="B201" s="20" t="s">
        <v>326</v>
      </c>
      <c r="C201" s="21">
        <f>Tabela13[[#This Row],[IMO]]</f>
        <v>9246798</v>
      </c>
    </row>
    <row r="202" spans="1:3" ht="15" x14ac:dyDescent="0.4">
      <c r="A202" s="19">
        <v>9215086</v>
      </c>
      <c r="B202" s="20" t="s">
        <v>327</v>
      </c>
      <c r="C202" s="21">
        <f>Tabela13[[#This Row],[IMO]]</f>
        <v>9215086</v>
      </c>
    </row>
    <row r="203" spans="1:3" ht="15" x14ac:dyDescent="0.4">
      <c r="A203" s="19">
        <v>9254070</v>
      </c>
      <c r="B203" s="20" t="s">
        <v>328</v>
      </c>
      <c r="C203" s="21">
        <f>Tabela13[[#This Row],[IMO]]</f>
        <v>9254070</v>
      </c>
    </row>
    <row r="204" spans="1:3" ht="15" x14ac:dyDescent="0.4">
      <c r="A204" s="19">
        <v>9247778</v>
      </c>
      <c r="B204" s="20" t="s">
        <v>329</v>
      </c>
      <c r="C204" s="21">
        <f>Tabela13[[#This Row],[IMO]]</f>
        <v>9247778</v>
      </c>
    </row>
    <row r="205" spans="1:3" ht="15" x14ac:dyDescent="0.4">
      <c r="A205" s="19">
        <v>9295323</v>
      </c>
      <c r="B205" s="20" t="s">
        <v>330</v>
      </c>
      <c r="C205" s="21">
        <f>Tabela13[[#This Row],[IMO]]</f>
        <v>9295323</v>
      </c>
    </row>
    <row r="206" spans="1:3" ht="15" x14ac:dyDescent="0.4">
      <c r="A206" s="19">
        <v>9726475</v>
      </c>
      <c r="B206" s="20" t="s">
        <v>331</v>
      </c>
      <c r="C206" s="21">
        <f>Tabela13[[#This Row],[IMO]]</f>
        <v>9726475</v>
      </c>
    </row>
    <row r="207" spans="1:3" ht="15" x14ac:dyDescent="0.4">
      <c r="A207" s="19">
        <v>9828156</v>
      </c>
      <c r="B207" s="23" t="s">
        <v>332</v>
      </c>
      <c r="C207" s="24">
        <f>Tabela13[[#This Row],[IMO]]</f>
        <v>9828156</v>
      </c>
    </row>
    <row r="208" spans="1:3" ht="15" x14ac:dyDescent="0.4">
      <c r="A208" s="19">
        <v>9732826</v>
      </c>
      <c r="B208" s="23" t="s">
        <v>333</v>
      </c>
      <c r="C208" s="24">
        <f>Tabela13[[#This Row],[IMO]]</f>
        <v>9732826</v>
      </c>
    </row>
    <row r="209" spans="1:3" ht="15" x14ac:dyDescent="0.4">
      <c r="A209" s="20">
        <v>9183582</v>
      </c>
      <c r="B209" s="20" t="s">
        <v>334</v>
      </c>
      <c r="C209" s="21">
        <f>Tabela13[[#This Row],[IMO]]</f>
        <v>9183582</v>
      </c>
    </row>
    <row r="210" spans="1:3" ht="15" x14ac:dyDescent="0.4">
      <c r="A210" s="20">
        <v>9412763</v>
      </c>
      <c r="B210" s="20" t="s">
        <v>335</v>
      </c>
      <c r="C210" s="21">
        <f>Tabela13[[#This Row],[IMO]]</f>
        <v>9412763</v>
      </c>
    </row>
    <row r="211" spans="1:3" ht="15" x14ac:dyDescent="0.4">
      <c r="A211" s="19">
        <v>9412775</v>
      </c>
      <c r="B211" s="23" t="s">
        <v>336</v>
      </c>
      <c r="C211" s="24">
        <f>Tabela13[[#This Row],[IMO]]</f>
        <v>9412775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263b76eb-076a-43de-9c2a-dfcca6b436d1">
      <Terms xmlns="http://schemas.microsoft.com/office/infopath/2007/PartnerControls"/>
    </lcf76f155ced4ddcb4097134ff3c332f>
    <TaxCatchAll xmlns="4f03e862-ba49-4201-828b-632377d6477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0AD6B524EEEC4BAA51BCC58BE57588" ma:contentTypeVersion="16" ma:contentTypeDescription="Create a new document." ma:contentTypeScope="" ma:versionID="9c11a33e5270b3799fd6ecc263ee74b0">
  <xsd:schema xmlns:xsd="http://www.w3.org/2001/XMLSchema" xmlns:xs="http://www.w3.org/2001/XMLSchema" xmlns:p="http://schemas.microsoft.com/office/2006/metadata/properties" xmlns:ns1="http://schemas.microsoft.com/sharepoint/v3" xmlns:ns2="263b76eb-076a-43de-9c2a-dfcca6b436d1" xmlns:ns3="4f03e862-ba49-4201-828b-632377d64776" targetNamespace="http://schemas.microsoft.com/office/2006/metadata/properties" ma:root="true" ma:fieldsID="4fec34236aeb7c9e4fe34a0d42917a5b" ns1:_="" ns2:_="" ns3:_="">
    <xsd:import namespace="http://schemas.microsoft.com/sharepoint/v3"/>
    <xsd:import namespace="263b76eb-076a-43de-9c2a-dfcca6b436d1"/>
    <xsd:import namespace="4f03e862-ba49-4201-828b-632377d647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b76eb-076a-43de-9c2a-dfcca6b436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675d646-2160-4835-ae63-a6df056db87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03e862-ba49-4201-828b-632377d6477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1028063-e5df-46e3-8860-780f11f177e5}" ma:internalName="TaxCatchAll" ma:showField="CatchAllData" ma:web="4f03e862-ba49-4201-828b-632377d647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939C4F1-D0ED-4D0F-B87B-7F0C0DDC474B}">
  <ds:schemaRefs>
    <ds:schemaRef ds:uri="http://schemas.microsoft.com/office/2006/documentManagement/types"/>
    <ds:schemaRef ds:uri="http://purl.org/dc/terms/"/>
    <ds:schemaRef ds:uri="263b76eb-076a-43de-9c2a-dfcca6b436d1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  <ds:schemaRef ds:uri="http://schemas.openxmlformats.org/package/2006/metadata/core-properties"/>
    <ds:schemaRef ds:uri="4f03e862-ba49-4201-828b-632377d64776"/>
    <ds:schemaRef ds:uri="http://schemas.microsoft.com/sharepoint/v3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3B273714-3F19-4586-8F60-D68FC521D29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02CC45-A9D8-41A6-B9F0-172652943E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63b76eb-076a-43de-9c2a-dfcca6b436d1"/>
    <ds:schemaRef ds:uri="4f03e862-ba49-4201-828b-632377d647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Metadados</vt:lpstr>
      <vt:lpstr>Dados</vt:lpstr>
      <vt:lpstr>Lista Navios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Jader</dc:creator>
  <cp:lastModifiedBy>ADAN FARIAS DE PINA</cp:lastModifiedBy>
  <dcterms:created xsi:type="dcterms:W3CDTF">2022-07-11T11:58:59Z</dcterms:created>
  <dcterms:modified xsi:type="dcterms:W3CDTF">2023-12-06T20:40:05Z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0x010100600AD6B524EEEC4BAA51BCC58BE57588</vt:lpwstr>
  </property>
  <property fmtid="{D5CDD505-2E9C-101B-9397-08002B2CF9AE}" pid="3" name="MediaServiceImageTags">
    <vt:lpwstr/>
  </property>
</Properties>
</file>