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n.pina\Documents\ANP881 backup\"/>
    </mc:Choice>
  </mc:AlternateContent>
  <xr:revisionPtr revIDLastSave="0" documentId="13_ncr:1_{0ECC0037-8EE9-467E-8E09-72569E05075B}" xr6:coauthVersionLast="47" xr6:coauthVersionMax="47" xr10:uidLastSave="{00000000-0000-0000-0000-000000000000}"/>
  <bookViews>
    <workbookView xWindow="-103" yWindow="-103" windowWidth="22149" windowHeight="11829" firstSheet="1" activeTab="1" xr2:uid="{220F5595-F206-45F8-98AB-5AA64E0BB1BA}"/>
  </bookViews>
  <sheets>
    <sheet name="Metadados" sheetId="2" state="hidden" r:id="rId1"/>
    <sheet name="Dados" sheetId="3" r:id="rId2"/>
  </sheets>
  <definedNames>
    <definedName name="_xlnm._FilterDatabase" localSheetId="1" hidden="1">Dados!$A$3:$K$1033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6" i="3" l="1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263" i="3"/>
  <c r="E264" i="3"/>
  <c r="E265" i="3"/>
  <c r="E266" i="3"/>
  <c r="E267" i="3"/>
  <c r="E268" i="3"/>
  <c r="E269" i="3"/>
  <c r="E270" i="3"/>
  <c r="E271" i="3"/>
  <c r="E262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56" i="3"/>
  <c r="E357" i="3"/>
  <c r="E358" i="3"/>
  <c r="E359" i="3"/>
  <c r="E360" i="3"/>
  <c r="E361" i="3"/>
  <c r="E362" i="3"/>
  <c r="E363" i="3"/>
  <c r="E364" i="3"/>
  <c r="E365" i="3"/>
  <c r="E366" i="3"/>
  <c r="E339" i="3"/>
  <c r="E340" i="3"/>
  <c r="E341" i="3"/>
  <c r="E342" i="3"/>
  <c r="E343" i="3"/>
  <c r="E344" i="3"/>
  <c r="E345" i="3"/>
  <c r="E346" i="3"/>
  <c r="E347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01" i="3"/>
  <c r="E302" i="3"/>
  <c r="E303" i="3"/>
  <c r="E304" i="3"/>
  <c r="E305" i="3"/>
  <c r="E306" i="3"/>
  <c r="E307" i="3"/>
  <c r="E308" i="3"/>
  <c r="E309" i="3"/>
  <c r="E310" i="3"/>
  <c r="E311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179" i="3"/>
  <c r="E180" i="3"/>
  <c r="E181" i="3"/>
  <c r="E182" i="3"/>
  <c r="E183" i="3"/>
  <c r="E184" i="3"/>
  <c r="E185" i="3"/>
  <c r="E186" i="3"/>
  <c r="E172" i="3"/>
  <c r="E173" i="3"/>
  <c r="E174" i="3"/>
  <c r="E175" i="3"/>
  <c r="E176" i="3"/>
  <c r="E177" i="3"/>
  <c r="E178" i="3"/>
  <c r="E696" i="3"/>
  <c r="E697" i="3"/>
  <c r="E698" i="3"/>
  <c r="E699" i="3"/>
  <c r="E700" i="3"/>
  <c r="E701" i="3"/>
  <c r="E702" i="3"/>
  <c r="E703" i="3"/>
  <c r="E704" i="3"/>
  <c r="E705" i="3"/>
  <c r="E672" i="3"/>
  <c r="E673" i="3"/>
  <c r="E674" i="3"/>
  <c r="E675" i="3"/>
  <c r="E676" i="3"/>
  <c r="E677" i="3"/>
  <c r="E678" i="3"/>
  <c r="E679" i="3"/>
  <c r="E680" i="3"/>
  <c r="E647" i="3"/>
  <c r="E648" i="3"/>
  <c r="E649" i="3"/>
  <c r="E650" i="3"/>
  <c r="E651" i="3"/>
  <c r="E652" i="3"/>
  <c r="E653" i="3"/>
  <c r="E654" i="3"/>
  <c r="E655" i="3"/>
  <c r="E656" i="3"/>
  <c r="E624" i="3"/>
  <c r="E625" i="3"/>
  <c r="E626" i="3"/>
  <c r="E627" i="3"/>
  <c r="E628" i="3"/>
  <c r="E629" i="3"/>
  <c r="E630" i="3"/>
  <c r="E631" i="3"/>
  <c r="E599" i="3"/>
  <c r="E600" i="3"/>
  <c r="E601" i="3"/>
  <c r="E602" i="3"/>
  <c r="E603" i="3"/>
  <c r="E604" i="3"/>
  <c r="E605" i="3"/>
  <c r="E606" i="3"/>
  <c r="E607" i="3"/>
  <c r="E608" i="3"/>
  <c r="E574" i="3"/>
  <c r="E575" i="3"/>
  <c r="E576" i="3"/>
  <c r="E577" i="3"/>
  <c r="E578" i="3"/>
  <c r="E579" i="3"/>
  <c r="E580" i="3"/>
  <c r="E581" i="3"/>
  <c r="E582" i="3"/>
  <c r="E583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23" i="3"/>
  <c r="E524" i="3"/>
  <c r="E525" i="3"/>
  <c r="E526" i="3"/>
  <c r="E527" i="3"/>
  <c r="E528" i="3"/>
  <c r="E529" i="3"/>
  <c r="E530" i="3"/>
  <c r="E531" i="3"/>
  <c r="E498" i="3"/>
  <c r="E499" i="3"/>
  <c r="E500" i="3"/>
  <c r="E501" i="3"/>
  <c r="E502" i="3"/>
  <c r="E503" i="3"/>
  <c r="E504" i="3"/>
  <c r="E505" i="3"/>
  <c r="E506" i="3"/>
  <c r="E507" i="3"/>
  <c r="E472" i="3"/>
  <c r="E473" i="3"/>
  <c r="E474" i="3"/>
  <c r="E475" i="3"/>
  <c r="E476" i="3"/>
  <c r="E477" i="3"/>
  <c r="E478" i="3"/>
  <c r="E479" i="3"/>
  <c r="E480" i="3"/>
  <c r="E481" i="3"/>
  <c r="E482" i="3"/>
  <c r="E447" i="3"/>
  <c r="E448" i="3"/>
  <c r="E449" i="3"/>
  <c r="E450" i="3"/>
  <c r="E451" i="3"/>
  <c r="E452" i="3"/>
  <c r="E453" i="3"/>
  <c r="E454" i="3"/>
  <c r="E455" i="3"/>
  <c r="E456" i="3"/>
  <c r="E457" i="3"/>
  <c r="E421" i="3"/>
  <c r="E422" i="3"/>
  <c r="E423" i="3"/>
  <c r="E424" i="3"/>
  <c r="E425" i="3"/>
  <c r="E426" i="3"/>
  <c r="E427" i="3"/>
  <c r="E428" i="3"/>
  <c r="E429" i="3"/>
  <c r="E430" i="3"/>
  <c r="E396" i="3"/>
  <c r="E397" i="3"/>
  <c r="E398" i="3"/>
  <c r="E399" i="3"/>
  <c r="E400" i="3"/>
  <c r="E401" i="3"/>
  <c r="E402" i="3"/>
  <c r="E403" i="3"/>
  <c r="E404" i="3"/>
  <c r="E405" i="3"/>
  <c r="E406" i="3"/>
  <c r="E367" i="3"/>
  <c r="E368" i="3"/>
  <c r="E369" i="3"/>
  <c r="E370" i="3"/>
  <c r="E371" i="3"/>
  <c r="E372" i="3"/>
  <c r="E373" i="3"/>
  <c r="E374" i="3"/>
  <c r="E375" i="3"/>
  <c r="E376" i="3"/>
  <c r="E377" i="3"/>
  <c r="E348" i="3"/>
  <c r="E349" i="3"/>
  <c r="E350" i="3"/>
  <c r="E351" i="3"/>
  <c r="E352" i="3"/>
  <c r="E353" i="3"/>
  <c r="E354" i="3"/>
  <c r="E355" i="3"/>
  <c r="E334" i="3"/>
  <c r="E335" i="3"/>
  <c r="E336" i="3"/>
  <c r="E337" i="3"/>
  <c r="E338" i="3"/>
  <c r="E312" i="3"/>
  <c r="E313" i="3"/>
  <c r="E314" i="3"/>
  <c r="E315" i="3"/>
  <c r="E316" i="3"/>
  <c r="E317" i="3"/>
  <c r="E318" i="3"/>
  <c r="E319" i="3"/>
  <c r="E320" i="3"/>
  <c r="E293" i="3"/>
  <c r="E294" i="3"/>
  <c r="E295" i="3"/>
  <c r="E296" i="3"/>
  <c r="E297" i="3"/>
  <c r="E298" i="3"/>
  <c r="E299" i="3"/>
  <c r="E300" i="3"/>
  <c r="E272" i="3"/>
  <c r="E273" i="3"/>
  <c r="E274" i="3"/>
  <c r="E275" i="3"/>
  <c r="E276" i="3"/>
  <c r="E277" i="3"/>
  <c r="E278" i="3"/>
  <c r="E279" i="3"/>
  <c r="E280" i="3"/>
  <c r="E18" i="3"/>
  <c r="E8" i="3"/>
  <c r="E9" i="3"/>
  <c r="E10" i="3"/>
  <c r="E11" i="3"/>
  <c r="E12" i="3"/>
  <c r="E13" i="3"/>
  <c r="E14" i="3"/>
  <c r="E15" i="3"/>
  <c r="E16" i="3"/>
  <c r="E17" i="3"/>
  <c r="E35" i="3"/>
  <c r="E4" i="3"/>
  <c r="E5" i="3"/>
  <c r="E6" i="3"/>
  <c r="E7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45" i="3"/>
  <c r="E46" i="3"/>
  <c r="E47" i="3"/>
  <c r="E48" i="3"/>
  <c r="E49" i="3"/>
  <c r="E50" i="3"/>
  <c r="E51" i="3"/>
  <c r="E52" i="3"/>
  <c r="E53" i="3"/>
  <c r="E36" i="3"/>
  <c r="E37" i="3"/>
  <c r="E38" i="3"/>
  <c r="E39" i="3"/>
  <c r="E40" i="3"/>
  <c r="E41" i="3"/>
  <c r="E42" i="3"/>
  <c r="E43" i="3"/>
  <c r="E44" i="3"/>
  <c r="E63" i="3"/>
  <c r="E64" i="3"/>
  <c r="E65" i="3"/>
  <c r="E66" i="3"/>
  <c r="E67" i="3"/>
  <c r="E68" i="3"/>
  <c r="E69" i="3"/>
  <c r="E70" i="3"/>
  <c r="E71" i="3"/>
  <c r="E54" i="3"/>
  <c r="E55" i="3"/>
  <c r="E56" i="3"/>
  <c r="E57" i="3"/>
  <c r="E58" i="3"/>
  <c r="E59" i="3"/>
  <c r="E60" i="3"/>
  <c r="E61" i="3"/>
  <c r="E62" i="3"/>
  <c r="B1" i="3"/>
  <c r="E80" i="3"/>
  <c r="E81" i="3"/>
  <c r="E82" i="3"/>
  <c r="E83" i="3"/>
  <c r="E84" i="3"/>
  <c r="E85" i="3"/>
  <c r="E86" i="3"/>
  <c r="E73" i="3"/>
  <c r="E74" i="3"/>
  <c r="E75" i="3"/>
  <c r="E76" i="3"/>
  <c r="E77" i="3"/>
  <c r="E78" i="3"/>
  <c r="E79" i="3"/>
  <c r="E72" i="3"/>
  <c r="E98" i="3"/>
  <c r="E99" i="3"/>
  <c r="E100" i="3"/>
  <c r="E94" i="3"/>
  <c r="E95" i="3"/>
  <c r="E96" i="3"/>
  <c r="E97" i="3"/>
  <c r="E87" i="3"/>
  <c r="E88" i="3"/>
  <c r="E89" i="3"/>
  <c r="E90" i="3"/>
  <c r="E91" i="3"/>
  <c r="E92" i="3"/>
  <c r="E93" i="3"/>
  <c r="E110" i="3"/>
  <c r="E111" i="3"/>
  <c r="E112" i="3"/>
  <c r="E113" i="3"/>
  <c r="E114" i="3"/>
  <c r="E115" i="3"/>
  <c r="E116" i="3"/>
  <c r="E117" i="3"/>
  <c r="E109" i="3"/>
  <c r="E101" i="3"/>
  <c r="E102" i="3"/>
  <c r="E103" i="3"/>
  <c r="E104" i="3"/>
  <c r="E105" i="3"/>
  <c r="E106" i="3"/>
  <c r="E107" i="3"/>
  <c r="E108" i="3"/>
  <c r="E126" i="3"/>
  <c r="E127" i="3"/>
  <c r="E128" i="3"/>
  <c r="E129" i="3"/>
  <c r="E130" i="3"/>
  <c r="E131" i="3"/>
  <c r="E132" i="3"/>
  <c r="E133" i="3"/>
  <c r="E134" i="3"/>
  <c r="E135" i="3"/>
  <c r="E118" i="3"/>
  <c r="E119" i="3"/>
  <c r="E120" i="3"/>
  <c r="E121" i="3"/>
  <c r="E122" i="3"/>
  <c r="E123" i="3"/>
  <c r="E124" i="3"/>
  <c r="E125" i="3"/>
  <c r="E144" i="3"/>
  <c r="E145" i="3"/>
  <c r="E146" i="3"/>
  <c r="E147" i="3"/>
  <c r="E148" i="3"/>
  <c r="E149" i="3"/>
  <c r="E150" i="3"/>
  <c r="E151" i="3"/>
  <c r="E152" i="3"/>
  <c r="E153" i="3"/>
  <c r="E154" i="3"/>
  <c r="E136" i="3"/>
  <c r="E137" i="3"/>
  <c r="E138" i="3"/>
  <c r="E139" i="3"/>
  <c r="E140" i="3"/>
  <c r="E141" i="3"/>
  <c r="E142" i="3"/>
  <c r="E143" i="3"/>
  <c r="E163" i="3"/>
  <c r="E164" i="3"/>
  <c r="E165" i="3"/>
  <c r="E166" i="3"/>
  <c r="E167" i="3"/>
  <c r="E168" i="3"/>
  <c r="E169" i="3"/>
  <c r="E170" i="3"/>
  <c r="E171" i="3"/>
  <c r="E156" i="3"/>
  <c r="E157" i="3"/>
  <c r="E158" i="3"/>
  <c r="E159" i="3"/>
  <c r="E160" i="3"/>
  <c r="E161" i="3"/>
  <c r="E162" i="3"/>
  <c r="E155" i="3"/>
  <c r="E395" i="3"/>
  <c r="E394" i="3"/>
  <c r="E248" i="3"/>
  <c r="E228" i="3"/>
  <c r="E221" i="3"/>
  <c r="E222" i="3"/>
  <c r="E223" i="3"/>
  <c r="E224" i="3"/>
  <c r="E229" i="3"/>
  <c r="E230" i="3"/>
  <c r="E231" i="3"/>
  <c r="E232" i="3"/>
  <c r="E233" i="3"/>
  <c r="E207" i="3"/>
  <c r="E208" i="3"/>
  <c r="E209" i="3"/>
  <c r="E210" i="3"/>
  <c r="E213" i="3"/>
  <c r="E214" i="3"/>
  <c r="E215" i="3"/>
  <c r="E192" i="3"/>
  <c r="E193" i="3"/>
  <c r="E194" i="3"/>
  <c r="E195" i="3"/>
  <c r="E199" i="3"/>
  <c r="E200" i="3"/>
  <c r="E201" i="3"/>
  <c r="E198" i="3"/>
  <c r="E197" i="3"/>
  <c r="E196" i="3"/>
  <c r="E190" i="3"/>
  <c r="E189" i="3"/>
  <c r="E188" i="3"/>
  <c r="E187" i="3"/>
  <c r="E191" i="3"/>
  <c r="E212" i="3"/>
  <c r="E211" i="3"/>
  <c r="E205" i="3"/>
  <c r="E204" i="3"/>
  <c r="E203" i="3"/>
  <c r="E217" i="3" l="1"/>
  <c r="E218" i="3"/>
  <c r="E219" i="3"/>
  <c r="E225" i="3"/>
  <c r="E226" i="3"/>
  <c r="E206" i="3"/>
  <c r="E202" i="3"/>
  <c r="E220" i="3"/>
  <c r="E216" i="3"/>
  <c r="E227" i="3"/>
</calcChain>
</file>

<file path=xl/sharedStrings.xml><?xml version="1.0" encoding="utf-8"?>
<sst xmlns="http://schemas.openxmlformats.org/spreadsheetml/2006/main" count="8305" uniqueCount="117">
  <si>
    <t>Campo de texto livre para identificação do terminal</t>
  </si>
  <si>
    <t>Alfabético, maiúsculo, 2 posições.</t>
  </si>
  <si>
    <t>Quantidade de produto convertido para metros cúbicos (m³) a 20ºC.</t>
  </si>
  <si>
    <t>Nome da Coluna</t>
  </si>
  <si>
    <t>Descrição</t>
  </si>
  <si>
    <t>Tipo do dado</t>
  </si>
  <si>
    <t>Exemplo</t>
  </si>
  <si>
    <t>Data</t>
  </si>
  <si>
    <t>2022-10</t>
  </si>
  <si>
    <t>1-Recepção ou 2-Entrega</t>
  </si>
  <si>
    <t>1-Recepção</t>
  </si>
  <si>
    <t>1-Rodoviário</t>
  </si>
  <si>
    <t>Número inteiro, 7 dígitos</t>
  </si>
  <si>
    <t>Texto</t>
  </si>
  <si>
    <t>Nome do município onde o terminal se encontra</t>
  </si>
  <si>
    <t>1-Com armazenagem: produto bombeado a partir, ou para, tanque do próprio terminal.
2-Sem armazenagem: produto bombeado a partir, ou para, tanque de outra instalação.
3-Transbordo: transferência direta de produtos de uma embarcação para outra.
4-Abastecimento: entrega de produtos para consumo a bordo.
9-Outros</t>
  </si>
  <si>
    <t>1-Com armazenagem</t>
  </si>
  <si>
    <t>4-Aquaviário</t>
  </si>
  <si>
    <t>Número inteiro, 9 dígitos</t>
  </si>
  <si>
    <t>ÓLEO DIESEL A S10</t>
  </si>
  <si>
    <t>Número decimal
(vírgula como separador decimal)</t>
  </si>
  <si>
    <t>Preencher com o mês/ano de referência das movimentações, no formato AAAA-MM</t>
  </si>
  <si>
    <t>Código ANP de instalação do terminal, conforme tabela de apoio T008 do SIMP (códigos de instalações): https://simp.anp.gov.br/tabela-codigos.asp</t>
  </si>
  <si>
    <t>Código ANP do produto movimentado, conforme Tabela de apoio T012 do SIMP (códigos de produtos): https://simp.anp.gov.br/tabela-codigos.asp
Caso o produto movimentado não tenha código ANP, preencher com zeros</t>
  </si>
  <si>
    <t>Nome do produto, conforme Tabela de apoio T012 do SIMP (códigos de produtos): https://simp.anp.gov.br/tabela-codigos.asp
Caso o produto movimentado não conste na relação de produtos ANP da tabela T012, preencher com a denominação própria do produto</t>
  </si>
  <si>
    <t>Observações:</t>
  </si>
  <si>
    <t>Atualizado em:</t>
  </si>
  <si>
    <t>Controle de versão:</t>
  </si>
  <si>
    <t>Preencher a célula B1 com a data de atualização do arquivo.</t>
  </si>
  <si>
    <t xml:space="preserve">Histórico dos volumes mensais movimentados no terminal </t>
  </si>
  <si>
    <t>Em atendimento ao artigo 26, III, d, da Resolução ANP nº 881, de 8 de julho de 2022</t>
  </si>
  <si>
    <t>2-Entrega</t>
  </si>
  <si>
    <t>mes_de_referencia</t>
  </si>
  <si>
    <t>codigo_anp_do_terminal</t>
  </si>
  <si>
    <t>nome_do_terminal</t>
  </si>
  <si>
    <t>municipio_do_terminal</t>
  </si>
  <si>
    <t>uf</t>
  </si>
  <si>
    <t>sentido_da_operacao</t>
  </si>
  <si>
    <t>tipo_da_operacao</t>
  </si>
  <si>
    <t>modo_de_transporte</t>
  </si>
  <si>
    <t>codigo_anp_do_produto</t>
  </si>
  <si>
    <t>descricao_do_produto</t>
  </si>
  <si>
    <t>volume_m3</t>
  </si>
  <si>
    <t>Texto, 2 caracteres</t>
  </si>
  <si>
    <t>1) O operador deve atualizar o histórico de movimentações em seu site até o dia 15 de cada mês, com as movimentações ocorridas no mês anterior. Preencher a célula B1 com a data de atualização do arquivo.</t>
  </si>
  <si>
    <t>2) O operador deve manter disponível o histórico de, pelo menos, os últimos 120 meses.</t>
  </si>
  <si>
    <t>3) Manter o cabeçalho como no exemplo da planilha "Dados". Após preencher a célula B1, preencher com os dados a partir da linha 4</t>
  </si>
  <si>
    <t>TERMINAIS FLUVIAIS DO BRASIL S/A</t>
  </si>
  <si>
    <t>ITACOATIARA</t>
  </si>
  <si>
    <t>AM</t>
  </si>
  <si>
    <t>BRAM025</t>
  </si>
  <si>
    <t>TFB</t>
  </si>
  <si>
    <t>BRAM0250203</t>
  </si>
  <si>
    <t>BERÇO 5</t>
  </si>
  <si>
    <t>320101001</t>
  </si>
  <si>
    <t>GASOLINA A COMUM</t>
  </si>
  <si>
    <t>420102004</t>
  </si>
  <si>
    <t>OLEO DIESEL A S500</t>
  </si>
  <si>
    <t>420105001</t>
  </si>
  <si>
    <t>OLEO DIESEL A S10</t>
  </si>
  <si>
    <t>420201001</t>
  </si>
  <si>
    <t>OLEO DIESEL MARITIMO</t>
  </si>
  <si>
    <t>2022-09</t>
  </si>
  <si>
    <t>2022-11</t>
  </si>
  <si>
    <t>1-Rodoviário, 2-Ferroviário, 4-Aquaviário,  e 9-Outros</t>
  </si>
  <si>
    <t>5-Dutoviário</t>
  </si>
  <si>
    <t>9-Outros</t>
  </si>
  <si>
    <t>OUTROS PETROLEOS NACIONAIS</t>
  </si>
  <si>
    <t>110110002</t>
  </si>
  <si>
    <t>2022-12</t>
  </si>
  <si>
    <t>2022-01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</si>
  <si>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</si>
  <si>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</si>
  <si>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</si>
  <si>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</si>
  <si>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</si>
  <si>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</si>
  <si>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</si>
  <si>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</si>
  <si>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</si>
  <si>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</si>
  <si>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</si>
  <si>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2021-01</t>
  </si>
  <si>
    <t>810102004</t>
  </si>
  <si>
    <t>ETANOL ANIDRO CARBURANTE</t>
  </si>
  <si>
    <t>820101001</t>
  </si>
  <si>
    <t>BIODIESEL B100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</si>
  <si>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</si>
  <si>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</si>
  <si>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</si>
  <si>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</si>
  <si>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</si>
  <si>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</si>
  <si>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</si>
  <si>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</si>
  <si>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</si>
  <si>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</si>
  <si>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</si>
  <si>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2022-02</t>
  </si>
  <si>
    <t>2022-03</t>
  </si>
  <si>
    <t>2022-04</t>
  </si>
  <si>
    <t>2022-05</t>
  </si>
  <si>
    <t>2022-06</t>
  </si>
  <si>
    <t>2022-07</t>
  </si>
  <si>
    <t>2022-08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</si>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</sst>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1" fillId="0" borderId="0" xfId="0" applyFont="1"/>
    <xf numFmtId="1" fontId="0" fillId="0" borderId="0" xfId="0" applyNumberFormat="1"/>
    <xf numFmtId="0" fontId="1" fillId="2" borderId="1" xfId="0" applyFont="1" applyFill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wrapText="1"/>
    </xf>
    <xf numFmtId="0" fontId="1" fillId="2" borderId="0" xfId="0" applyFont="1" applyFill="1"/>
    <xf numFmtId="14" fontId="0" fillId="3" borderId="0" xfId="0" applyNumberFormat="1" applyFill="1"/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0" fillId="0" borderId="3" xfId="0" applyNumberForma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0" xfId="0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AA43-D8C2-4D18-A596-A20BD581AE23}">
  <dimension ref="A1:D21"/>
  <sheetViews>
    <sheetView workbookViewId="0">
      <selection activeCell="B10" sqref="B10"/>
    </sheetView>
  </sheetViews>
  <sheetFormatPr defaultColWidth="0" defaultRowHeight="14.6" zeroHeight="1" x14ac:dyDescent="0.4"/>
  <cols>
    <col min="1" max="1" width="24" customWidth="1"/>
    <col min="2" max="2" width="89.3046875" customWidth="1"/>
    <col min="3" max="3" width="27.15234375" bestFit="1" customWidth="1"/>
    <col min="4" max="4" width="24" bestFit="1" customWidth="1"/>
    <col min="5" max="16384" width="9.15234375" hidden="1"/>
  </cols>
  <sheetData>
    <row r="1" spans="1:4" x14ac:dyDescent="0.4">
      <c r="A1" s="4" t="s">
        <v>27</v>
      </c>
      <c r="B1" s="5" t="s">
        <v>28</v>
      </c>
      <c r="C1" s="6"/>
      <c r="D1" s="6"/>
    </row>
    <row r="2" spans="1:4" x14ac:dyDescent="0.4">
      <c r="A2" s="13"/>
      <c r="B2" s="6"/>
      <c r="C2" s="6"/>
      <c r="D2" s="6"/>
    </row>
    <row r="3" spans="1:4" x14ac:dyDescent="0.4">
      <c r="A3" s="6"/>
      <c r="B3" s="6"/>
      <c r="C3" s="6"/>
      <c r="D3" s="6"/>
    </row>
    <row r="4" spans="1:4" x14ac:dyDescent="0.4">
      <c r="A4" s="4" t="s">
        <v>3</v>
      </c>
      <c r="B4" s="4" t="s">
        <v>4</v>
      </c>
      <c r="C4" s="4" t="s">
        <v>5</v>
      </c>
      <c r="D4" s="4" t="s">
        <v>6</v>
      </c>
    </row>
    <row r="5" spans="1:4" x14ac:dyDescent="0.4">
      <c r="A5" s="7" t="s">
        <v>32</v>
      </c>
      <c r="B5" s="8" t="s">
        <v>21</v>
      </c>
      <c r="C5" s="9" t="s">
        <v>7</v>
      </c>
      <c r="D5" s="15">
        <v>1195247</v>
      </c>
    </row>
    <row r="6" spans="1:4" ht="29.15" x14ac:dyDescent="0.4">
      <c r="A6" s="7" t="s">
        <v>33</v>
      </c>
      <c r="B6" s="8" t="s">
        <v>22</v>
      </c>
      <c r="C6" s="9" t="s">
        <v>12</v>
      </c>
      <c r="D6" s="15" t="s">
        <v>47</v>
      </c>
    </row>
    <row r="7" spans="1:4" x14ac:dyDescent="0.4">
      <c r="A7" s="7" t="s">
        <v>34</v>
      </c>
      <c r="B7" s="8" t="s">
        <v>0</v>
      </c>
      <c r="C7" s="9" t="s">
        <v>13</v>
      </c>
      <c r="D7" s="15" t="s">
        <v>48</v>
      </c>
    </row>
    <row r="8" spans="1:4" x14ac:dyDescent="0.4">
      <c r="A8" s="7" t="s">
        <v>35</v>
      </c>
      <c r="B8" s="8" t="s">
        <v>14</v>
      </c>
      <c r="C8" s="9" t="s">
        <v>13</v>
      </c>
      <c r="D8" s="15" t="s">
        <v>49</v>
      </c>
    </row>
    <row r="9" spans="1:4" x14ac:dyDescent="0.4">
      <c r="A9" s="7" t="s">
        <v>36</v>
      </c>
      <c r="B9" s="8" t="s">
        <v>1</v>
      </c>
      <c r="C9" s="9" t="s">
        <v>43</v>
      </c>
      <c r="D9" s="15" t="s">
        <v>50</v>
      </c>
    </row>
    <row r="10" spans="1:4" x14ac:dyDescent="0.4">
      <c r="A10" s="7" t="s">
        <v>37</v>
      </c>
      <c r="B10" s="8" t="s">
        <v>9</v>
      </c>
      <c r="C10" s="9" t="s">
        <v>13</v>
      </c>
      <c r="D10" s="15" t="s">
        <v>51</v>
      </c>
    </row>
    <row r="11" spans="1:4" ht="72.900000000000006" x14ac:dyDescent="0.4">
      <c r="A11" s="7" t="s">
        <v>38</v>
      </c>
      <c r="B11" s="8" t="s">
        <v>15</v>
      </c>
      <c r="C11" s="9" t="s">
        <v>13</v>
      </c>
      <c r="D11" s="15" t="s">
        <v>52</v>
      </c>
    </row>
    <row r="12" spans="1:4" x14ac:dyDescent="0.4">
      <c r="A12" s="7" t="s">
        <v>39</v>
      </c>
      <c r="B12" s="8" t="s">
        <v>64</v>
      </c>
      <c r="C12" s="9" t="s">
        <v>13</v>
      </c>
      <c r="D12" s="15" t="s">
        <v>53</v>
      </c>
    </row>
    <row r="13" spans="1:4" ht="43.75" x14ac:dyDescent="0.4">
      <c r="A13" s="7" t="s">
        <v>40</v>
      </c>
      <c r="B13" s="8" t="s">
        <v>23</v>
      </c>
      <c r="C13" s="9" t="s">
        <v>18</v>
      </c>
      <c r="D13" s="9">
        <v>420105001</v>
      </c>
    </row>
    <row r="14" spans="1:4" ht="58.3" x14ac:dyDescent="0.4">
      <c r="A14" s="7" t="s">
        <v>41</v>
      </c>
      <c r="B14" s="8" t="s">
        <v>24</v>
      </c>
      <c r="C14" s="9" t="s">
        <v>13</v>
      </c>
      <c r="D14" s="9" t="s">
        <v>19</v>
      </c>
    </row>
    <row r="15" spans="1:4" ht="43.75" x14ac:dyDescent="0.4">
      <c r="A15" s="7" t="s">
        <v>42</v>
      </c>
      <c r="B15" s="8" t="s">
        <v>2</v>
      </c>
      <c r="C15" s="10" t="s">
        <v>20</v>
      </c>
      <c r="D15" s="9">
        <v>35816.58</v>
      </c>
    </row>
    <row r="16" spans="1:4" x14ac:dyDescent="0.4">
      <c r="A16" s="6"/>
      <c r="B16" s="6"/>
      <c r="C16" s="11"/>
      <c r="D16" s="11"/>
    </row>
    <row r="17" spans="1:4" x14ac:dyDescent="0.4">
      <c r="A17" s="6"/>
      <c r="B17" s="6"/>
      <c r="C17" s="11"/>
      <c r="D17" s="11"/>
    </row>
    <row r="18" spans="1:4" x14ac:dyDescent="0.4">
      <c r="A18" s="6"/>
      <c r="B18" s="4" t="s">
        <v>25</v>
      </c>
      <c r="C18" s="11"/>
      <c r="D18" s="11"/>
    </row>
    <row r="19" spans="1:4" ht="29.15" x14ac:dyDescent="0.4">
      <c r="A19" s="6"/>
      <c r="B19" s="12" t="s">
        <v>44</v>
      </c>
      <c r="C19" s="6"/>
      <c r="D19" s="6"/>
    </row>
    <row r="20" spans="1:4" x14ac:dyDescent="0.4">
      <c r="A20" s="6"/>
      <c r="B20" s="5" t="s">
        <v>45</v>
      </c>
      <c r="C20" s="6"/>
      <c r="D20" s="6"/>
    </row>
    <row r="21" spans="1:4" ht="29.15" x14ac:dyDescent="0.4">
      <c r="A21" s="6"/>
      <c r="B21" s="12" t="s">
        <v>46</v>
      </c>
      <c r="C21" s="6"/>
      <c r="D21" s="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BC39-D106-4E1B-B42D-875967A2B02B}">
  <dimension ref="A1:K1033"/>
  <sheetViews>
    <sheetView tabSelected="1" zoomScale="70" zoomScaleNormal="70" workbookViewId="0">
      <selection activeCell="K1033" sqref="K1033"/>
    </sheetView>
  </sheetViews>
  <sheetFormatPr defaultRowHeight="14.6" x14ac:dyDescent="0.4"/>
  <cols>
    <col min="1" max="1" width="18.3828125" bestFit="1" customWidth="1"/>
    <col min="2" max="2" width="23.3828125" bestFit="1" customWidth="1"/>
    <col min="3" max="3" width="90.84375" bestFit="1" customWidth="1"/>
    <col min="4" max="4" width="22.15234375" bestFit="1" customWidth="1"/>
    <col min="5" max="5" width="3.69140625" bestFit="1" customWidth="1"/>
    <col min="6" max="6" width="20.3046875" bestFit="1" customWidth="1"/>
    <col min="7" max="7" width="19.84375" bestFit="1" customWidth="1"/>
    <col min="8" max="8" width="20" bestFit="1" customWidth="1"/>
    <col min="9" max="9" width="23" style="17" bestFit="1" customWidth="1"/>
    <col min="10" max="10" width="27.765625" bestFit="1" customWidth="1"/>
    <col min="11" max="11" width="13.4609375" bestFit="1" customWidth="1"/>
  </cols>
  <sheetData>
    <row r="1" spans="1:11" x14ac:dyDescent="0.4">
      <c r="A1" s="2" t="s">
        <v>26</v>
      </c>
      <c r="B1" s="14" t="str">
        <f ca="1">TEXT(TODAY(),"dd/mm/aaaa")</f>
        <v>07/12/2023</v>
      </c>
      <c r="C1" s="2" t="s">
        <v>29</v>
      </c>
    </row>
    <row r="2" spans="1:11" x14ac:dyDescent="0.4">
      <c r="B2" s="1"/>
      <c r="C2" s="2" t="s">
        <v>30</v>
      </c>
    </row>
    <row r="3" spans="1:11" x14ac:dyDescent="0.4">
      <c r="A3" s="2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  <c r="H3" s="2" t="s">
        <v>39</v>
      </c>
      <c r="I3" s="18" t="s">
        <v>40</v>
      </c>
      <c r="J3" s="2" t="s">
        <v>41</v>
      </c>
      <c r="K3" s="2" t="s">
        <v>42</v>
      </c>
    </row>
    <row r="4" spans="1:11" x14ac:dyDescent="0.4">
      <c r="A4" s="24" t="s">
        <v>81</v>
      </c>
      <c r="B4" s="3">
        <v>1195247</v>
      </c>
      <c r="C4" t="s">
        <v>47</v>
      </c>
      <c r="D4" t="s">
        <v>48</v>
      </c>
      <c r="E4" t="str">
        <f>Metadados!$D$8</f>
        <v>AM</v>
      </c>
      <c r="F4" s="16" t="s">
        <v>10</v>
      </c>
      <c r="G4" s="16" t="s">
        <v>16</v>
      </c>
      <c r="H4" s="16" t="s">
        <v>11</v>
      </c>
      <c r="I4" s="16" t="s">
        <v>68</v>
      </c>
      <c r="J4" s="16" t="s">
        <v>67</v>
      </c>
      <c r="K4" s="20">
        <v>728.50999999999988</v>
      </c>
    </row>
    <row r="5" spans="1:11" x14ac:dyDescent="0.4">
      <c r="A5" s="24" t="s">
        <v>81</v>
      </c>
      <c r="B5" s="3">
        <v>1195247</v>
      </c>
      <c r="C5" t="s">
        <v>47</v>
      </c>
      <c r="D5" t="s">
        <v>48</v>
      </c>
      <c r="E5" t="str">
        <f>Metadados!$D$8</f>
        <v>AM</v>
      </c>
      <c r="F5" s="16" t="s">
        <v>10</v>
      </c>
      <c r="G5" s="16" t="s">
        <v>16</v>
      </c>
      <c r="H5" s="16" t="s">
        <v>65</v>
      </c>
      <c r="I5" s="16" t="s">
        <v>54</v>
      </c>
      <c r="J5" s="16" t="s">
        <v>55</v>
      </c>
      <c r="K5" s="20">
        <v>2803.9180000000001</v>
      </c>
    </row>
    <row r="6" spans="1:11" x14ac:dyDescent="0.4">
      <c r="A6" s="24" t="s">
        <v>81</v>
      </c>
      <c r="B6" s="3">
        <v>1195247</v>
      </c>
      <c r="C6" t="s">
        <v>47</v>
      </c>
      <c r="D6" t="s">
        <v>48</v>
      </c>
      <c r="E6" t="str">
        <f>Metadados!$D$8</f>
        <v>AM</v>
      </c>
      <c r="F6" s="16" t="s">
        <v>10</v>
      </c>
      <c r="G6" s="16" t="s">
        <v>16</v>
      </c>
      <c r="H6" s="16" t="s">
        <v>65</v>
      </c>
      <c r="I6" s="16" t="s">
        <v>56</v>
      </c>
      <c r="J6" s="16" t="s">
        <v>57</v>
      </c>
      <c r="K6" s="20">
        <v>1490.941</v>
      </c>
    </row>
    <row r="7" spans="1:11" x14ac:dyDescent="0.4">
      <c r="A7" s="24" t="s">
        <v>81</v>
      </c>
      <c r="B7" s="3">
        <v>1195247</v>
      </c>
      <c r="C7" t="s">
        <v>47</v>
      </c>
      <c r="D7" t="s">
        <v>48</v>
      </c>
      <c r="E7" t="str">
        <f>Metadados!$D$8</f>
        <v>AM</v>
      </c>
      <c r="F7" s="16" t="s">
        <v>10</v>
      </c>
      <c r="G7" s="16" t="s">
        <v>16</v>
      </c>
      <c r="H7" s="16" t="s">
        <v>65</v>
      </c>
      <c r="I7" s="16" t="s">
        <v>58</v>
      </c>
      <c r="J7" s="16" t="s">
        <v>59</v>
      </c>
      <c r="K7" s="20">
        <v>4126.2209999999995</v>
      </c>
    </row>
    <row r="8" spans="1:11" x14ac:dyDescent="0.4">
      <c r="A8" s="24" t="s">
        <v>81</v>
      </c>
      <c r="B8" s="3">
        <v>1195247</v>
      </c>
      <c r="C8" t="s">
        <v>47</v>
      </c>
      <c r="D8" t="s">
        <v>48</v>
      </c>
      <c r="E8" t="str">
        <f>Metadados!$D$8</f>
        <v>AM</v>
      </c>
      <c r="F8" s="16" t="s">
        <v>31</v>
      </c>
      <c r="G8" s="16" t="s">
        <v>16</v>
      </c>
      <c r="H8" s="16" t="s">
        <v>11</v>
      </c>
      <c r="I8" s="16" t="s">
        <v>54</v>
      </c>
      <c r="J8" s="16" t="s">
        <v>55</v>
      </c>
      <c r="K8" s="20">
        <v>1812.0469999999996</v>
      </c>
    </row>
    <row r="9" spans="1:11" x14ac:dyDescent="0.4">
      <c r="A9" s="24" t="s">
        <v>81</v>
      </c>
      <c r="B9" s="3">
        <v>1195247</v>
      </c>
      <c r="C9" t="s">
        <v>47</v>
      </c>
      <c r="D9" t="s">
        <v>48</v>
      </c>
      <c r="E9" t="str">
        <f>Metadados!$D$8</f>
        <v>AM</v>
      </c>
      <c r="F9" s="16" t="s">
        <v>31</v>
      </c>
      <c r="G9" s="16" t="s">
        <v>16</v>
      </c>
      <c r="H9" s="16" t="s">
        <v>11</v>
      </c>
      <c r="I9" s="16" t="s">
        <v>56</v>
      </c>
      <c r="J9" s="16" t="s">
        <v>57</v>
      </c>
      <c r="K9" s="20">
        <v>1326.2500000000002</v>
      </c>
    </row>
    <row r="10" spans="1:11" x14ac:dyDescent="0.4">
      <c r="A10" s="24" t="s">
        <v>81</v>
      </c>
      <c r="B10" s="3">
        <v>1195247</v>
      </c>
      <c r="C10" t="s">
        <v>47</v>
      </c>
      <c r="D10" t="s">
        <v>48</v>
      </c>
      <c r="E10" t="str">
        <f>Metadados!$D$8</f>
        <v>AM</v>
      </c>
      <c r="F10" s="16" t="s">
        <v>31</v>
      </c>
      <c r="G10" s="16" t="s">
        <v>16</v>
      </c>
      <c r="H10" s="16" t="s">
        <v>11</v>
      </c>
      <c r="I10" s="16" t="s">
        <v>58</v>
      </c>
      <c r="J10" s="16" t="s">
        <v>59</v>
      </c>
      <c r="K10" s="20">
        <v>633.89799999999991</v>
      </c>
    </row>
    <row r="11" spans="1:11" x14ac:dyDescent="0.4">
      <c r="A11" s="24" t="s">
        <v>81</v>
      </c>
      <c r="B11" s="3">
        <v>1195247</v>
      </c>
      <c r="C11" t="s">
        <v>47</v>
      </c>
      <c r="D11" t="s">
        <v>48</v>
      </c>
      <c r="E11" t="str">
        <f>Metadados!$D$8</f>
        <v>AM</v>
      </c>
      <c r="F11" s="16" t="s">
        <v>31</v>
      </c>
      <c r="G11" s="16" t="s">
        <v>16</v>
      </c>
      <c r="H11" s="16" t="s">
        <v>17</v>
      </c>
      <c r="I11" s="16" t="s">
        <v>54</v>
      </c>
      <c r="J11" s="16" t="s">
        <v>55</v>
      </c>
      <c r="K11" s="20">
        <v>53.685000000000002</v>
      </c>
    </row>
    <row r="12" spans="1:11" x14ac:dyDescent="0.4">
      <c r="A12" s="24" t="s">
        <v>81</v>
      </c>
      <c r="B12" s="3">
        <v>1195247</v>
      </c>
      <c r="C12" t="s">
        <v>47</v>
      </c>
      <c r="D12" t="s">
        <v>48</v>
      </c>
      <c r="E12" t="str">
        <f>Metadados!$D$8</f>
        <v>AM</v>
      </c>
      <c r="F12" s="16" t="s">
        <v>31</v>
      </c>
      <c r="G12" s="16" t="s">
        <v>16</v>
      </c>
      <c r="H12" s="16" t="s">
        <v>17</v>
      </c>
      <c r="I12" s="16" t="s">
        <v>56</v>
      </c>
      <c r="J12" s="16" t="s">
        <v>57</v>
      </c>
      <c r="K12" s="20">
        <v>62.857999999999997</v>
      </c>
    </row>
    <row r="13" spans="1:11" x14ac:dyDescent="0.4">
      <c r="A13" s="24" t="s">
        <v>81</v>
      </c>
      <c r="B13" s="3">
        <v>1195247</v>
      </c>
      <c r="C13" t="s">
        <v>47</v>
      </c>
      <c r="D13" t="s">
        <v>48</v>
      </c>
      <c r="E13" t="str">
        <f>Metadados!$D$8</f>
        <v>AM</v>
      </c>
      <c r="F13" s="16" t="s">
        <v>31</v>
      </c>
      <c r="G13" s="16" t="s">
        <v>16</v>
      </c>
      <c r="H13" s="16" t="s">
        <v>17</v>
      </c>
      <c r="I13" s="16" t="s">
        <v>58</v>
      </c>
      <c r="J13" s="16" t="s">
        <v>59</v>
      </c>
      <c r="K13" s="20">
        <v>120.423</v>
      </c>
    </row>
    <row r="14" spans="1:11" x14ac:dyDescent="0.4">
      <c r="A14" s="24" t="s">
        <v>81</v>
      </c>
      <c r="B14" s="3">
        <v>1195247</v>
      </c>
      <c r="C14" t="s">
        <v>47</v>
      </c>
      <c r="D14" t="s">
        <v>48</v>
      </c>
      <c r="E14" t="str">
        <f>Metadados!$D$8</f>
        <v>AM</v>
      </c>
      <c r="F14" s="16" t="s">
        <v>31</v>
      </c>
      <c r="G14" s="16" t="s">
        <v>16</v>
      </c>
      <c r="H14" s="16" t="s">
        <v>17</v>
      </c>
      <c r="I14" s="16" t="s">
        <v>60</v>
      </c>
      <c r="J14" s="16" t="s">
        <v>61</v>
      </c>
      <c r="K14" s="20">
        <v>43.148000000000003</v>
      </c>
    </row>
    <row r="15" spans="1:11" x14ac:dyDescent="0.4">
      <c r="A15" s="24" t="s">
        <v>81</v>
      </c>
      <c r="B15" s="3">
        <v>1195247</v>
      </c>
      <c r="C15" t="s">
        <v>47</v>
      </c>
      <c r="D15" t="s">
        <v>48</v>
      </c>
      <c r="E15" t="str">
        <f>Metadados!$D$8</f>
        <v>AM</v>
      </c>
      <c r="F15" s="16" t="s">
        <v>31</v>
      </c>
      <c r="G15" s="16" t="s">
        <v>16</v>
      </c>
      <c r="H15" s="16" t="s">
        <v>17</v>
      </c>
      <c r="I15" s="16" t="s">
        <v>68</v>
      </c>
      <c r="J15" s="16" t="s">
        <v>67</v>
      </c>
      <c r="K15" s="20">
        <v>148.63499999999999</v>
      </c>
    </row>
    <row r="16" spans="1:11" x14ac:dyDescent="0.4">
      <c r="A16" s="24" t="s">
        <v>81</v>
      </c>
      <c r="B16" s="3">
        <v>1195247</v>
      </c>
      <c r="C16" t="s">
        <v>47</v>
      </c>
      <c r="D16" t="s">
        <v>48</v>
      </c>
      <c r="E16" t="str">
        <f>Metadados!$D$8</f>
        <v>AM</v>
      </c>
      <c r="F16" s="16" t="s">
        <v>31</v>
      </c>
      <c r="G16" s="16" t="s">
        <v>16</v>
      </c>
      <c r="H16" s="16" t="s">
        <v>65</v>
      </c>
      <c r="I16" s="16" t="s">
        <v>54</v>
      </c>
      <c r="J16" s="16" t="s">
        <v>55</v>
      </c>
      <c r="K16" s="20">
        <v>2808.0889999999999</v>
      </c>
    </row>
    <row r="17" spans="1:11" x14ac:dyDescent="0.4">
      <c r="A17" s="24" t="s">
        <v>81</v>
      </c>
      <c r="B17" s="3">
        <v>1195247</v>
      </c>
      <c r="C17" t="s">
        <v>47</v>
      </c>
      <c r="D17" t="s">
        <v>48</v>
      </c>
      <c r="E17" t="str">
        <f>Metadados!$D$8</f>
        <v>AM</v>
      </c>
      <c r="F17" s="16" t="s">
        <v>31</v>
      </c>
      <c r="G17" s="16" t="s">
        <v>16</v>
      </c>
      <c r="H17" s="16" t="s">
        <v>65</v>
      </c>
      <c r="I17" s="16" t="s">
        <v>56</v>
      </c>
      <c r="J17" s="16" t="s">
        <v>57</v>
      </c>
      <c r="K17" s="20">
        <v>1492.1220000000001</v>
      </c>
    </row>
    <row r="18" spans="1:11" x14ac:dyDescent="0.4">
      <c r="A18" s="24" t="s">
        <v>81</v>
      </c>
      <c r="B18" s="3">
        <v>1195247</v>
      </c>
      <c r="C18" t="s">
        <v>47</v>
      </c>
      <c r="D18" t="s">
        <v>48</v>
      </c>
      <c r="E18" t="str">
        <f>Metadados!$D$8</f>
        <v>AM</v>
      </c>
      <c r="F18" s="16" t="s">
        <v>31</v>
      </c>
      <c r="G18" s="16" t="s">
        <v>16</v>
      </c>
      <c r="H18" s="16" t="s">
        <v>65</v>
      </c>
      <c r="I18" s="16" t="s">
        <v>58</v>
      </c>
      <c r="J18" s="16" t="s">
        <v>59</v>
      </c>
      <c r="K18" s="20">
        <v>4128.2960000000003</v>
      </c>
    </row>
    <row r="19" spans="1:11" x14ac:dyDescent="0.4">
      <c r="A19" s="25" t="s">
        <v>80</v>
      </c>
      <c r="B19" s="3">
        <v>1195247</v>
      </c>
      <c r="C19" t="s">
        <v>47</v>
      </c>
      <c r="D19" t="s">
        <v>48</v>
      </c>
      <c r="E19" t="str">
        <f>Metadados!$D$8</f>
        <v>AM</v>
      </c>
      <c r="F19" s="16" t="s">
        <v>10</v>
      </c>
      <c r="G19" s="16" t="s">
        <v>16</v>
      </c>
      <c r="H19" s="16" t="s">
        <v>11</v>
      </c>
      <c r="I19" s="16" t="s">
        <v>68</v>
      </c>
      <c r="J19" s="16" t="s">
        <v>67</v>
      </c>
      <c r="K19" s="20">
        <v>303.63400000000001</v>
      </c>
    </row>
    <row r="20" spans="1:11" x14ac:dyDescent="0.4">
      <c r="A20" s="25" t="s">
        <v>80</v>
      </c>
      <c r="B20" s="3">
        <v>1195247</v>
      </c>
      <c r="C20" t="s">
        <v>47</v>
      </c>
      <c r="D20" t="s">
        <v>48</v>
      </c>
      <c r="E20" t="str">
        <f>Metadados!$D$8</f>
        <v>AM</v>
      </c>
      <c r="F20" s="16" t="s">
        <v>10</v>
      </c>
      <c r="G20" s="16" t="s">
        <v>16</v>
      </c>
      <c r="H20" s="16" t="s">
        <v>17</v>
      </c>
      <c r="I20" s="16" t="s">
        <v>54</v>
      </c>
      <c r="J20" s="16" t="s">
        <v>55</v>
      </c>
      <c r="K20" s="20">
        <v>7036.5920000000006</v>
      </c>
    </row>
    <row r="21" spans="1:11" x14ac:dyDescent="0.4">
      <c r="A21" s="25" t="s">
        <v>80</v>
      </c>
      <c r="B21" s="3">
        <v>1195247</v>
      </c>
      <c r="C21" t="s">
        <v>47</v>
      </c>
      <c r="D21" t="s">
        <v>48</v>
      </c>
      <c r="E21" t="str">
        <f>Metadados!$D$8</f>
        <v>AM</v>
      </c>
      <c r="F21" s="16" t="s">
        <v>10</v>
      </c>
      <c r="G21" s="16" t="s">
        <v>16</v>
      </c>
      <c r="H21" s="16" t="s">
        <v>17</v>
      </c>
      <c r="I21" s="16" t="s">
        <v>56</v>
      </c>
      <c r="J21" s="16" t="s">
        <v>57</v>
      </c>
      <c r="K21" s="20">
        <v>15012.223999999998</v>
      </c>
    </row>
    <row r="22" spans="1:11" x14ac:dyDescent="0.4">
      <c r="A22" s="25" t="s">
        <v>80</v>
      </c>
      <c r="B22" s="3">
        <v>1195247</v>
      </c>
      <c r="C22" t="s">
        <v>47</v>
      </c>
      <c r="D22" t="s">
        <v>48</v>
      </c>
      <c r="E22" t="str">
        <f>Metadados!$D$8</f>
        <v>AM</v>
      </c>
      <c r="F22" s="16" t="s">
        <v>10</v>
      </c>
      <c r="G22" s="16" t="s">
        <v>16</v>
      </c>
      <c r="H22" s="16" t="s">
        <v>17</v>
      </c>
      <c r="I22" s="16" t="s">
        <v>58</v>
      </c>
      <c r="J22" s="16" t="s">
        <v>59</v>
      </c>
      <c r="K22" s="20">
        <v>16127.052000000001</v>
      </c>
    </row>
    <row r="23" spans="1:11" x14ac:dyDescent="0.4">
      <c r="A23" s="25" t="s">
        <v>80</v>
      </c>
      <c r="B23" s="3">
        <v>1195247</v>
      </c>
      <c r="C23" t="s">
        <v>47</v>
      </c>
      <c r="D23" t="s">
        <v>48</v>
      </c>
      <c r="E23" t="str">
        <f>Metadados!$D$8</f>
        <v>AM</v>
      </c>
      <c r="F23" s="16" t="s">
        <v>10</v>
      </c>
      <c r="G23" s="16" t="s">
        <v>16</v>
      </c>
      <c r="H23" s="16" t="s">
        <v>17</v>
      </c>
      <c r="I23" s="16" t="s">
        <v>60</v>
      </c>
      <c r="J23" s="16" t="s">
        <v>61</v>
      </c>
      <c r="K23" s="20">
        <v>1775.9</v>
      </c>
    </row>
    <row r="24" spans="1:11" x14ac:dyDescent="0.4">
      <c r="A24" s="25" t="s">
        <v>80</v>
      </c>
      <c r="B24" s="3">
        <v>1195247</v>
      </c>
      <c r="C24" t="s">
        <v>47</v>
      </c>
      <c r="D24" t="s">
        <v>48</v>
      </c>
      <c r="E24" t="str">
        <f>Metadados!$D$8</f>
        <v>AM</v>
      </c>
      <c r="F24" s="16" t="s">
        <v>10</v>
      </c>
      <c r="G24" s="16" t="s">
        <v>16</v>
      </c>
      <c r="H24" s="16" t="s">
        <v>65</v>
      </c>
      <c r="I24" s="16" t="s">
        <v>58</v>
      </c>
      <c r="J24" s="16" t="s">
        <v>59</v>
      </c>
      <c r="K24" s="20">
        <v>4975.7740000000003</v>
      </c>
    </row>
    <row r="25" spans="1:11" x14ac:dyDescent="0.4">
      <c r="A25" s="25" t="s">
        <v>80</v>
      </c>
      <c r="B25" s="3">
        <v>1195247</v>
      </c>
      <c r="C25" t="s">
        <v>47</v>
      </c>
      <c r="D25" t="s">
        <v>48</v>
      </c>
      <c r="E25" t="str">
        <f>Metadados!$D$8</f>
        <v>AM</v>
      </c>
      <c r="F25" s="16" t="s">
        <v>31</v>
      </c>
      <c r="G25" s="16" t="s">
        <v>16</v>
      </c>
      <c r="H25" s="16" t="s">
        <v>11</v>
      </c>
      <c r="I25" s="16" t="s">
        <v>54</v>
      </c>
      <c r="J25" s="16" t="s">
        <v>55</v>
      </c>
      <c r="K25" s="20">
        <v>188.364</v>
      </c>
    </row>
    <row r="26" spans="1:11" x14ac:dyDescent="0.4">
      <c r="A26" s="25" t="s">
        <v>80</v>
      </c>
      <c r="B26" s="3">
        <v>1195247</v>
      </c>
      <c r="C26" t="s">
        <v>47</v>
      </c>
      <c r="D26" t="s">
        <v>48</v>
      </c>
      <c r="E26" t="str">
        <f>Metadados!$D$8</f>
        <v>AM</v>
      </c>
      <c r="F26" s="16" t="s">
        <v>31</v>
      </c>
      <c r="G26" s="16" t="s">
        <v>16</v>
      </c>
      <c r="H26" s="16" t="s">
        <v>11</v>
      </c>
      <c r="I26" s="16" t="s">
        <v>56</v>
      </c>
      <c r="J26" s="16" t="s">
        <v>57</v>
      </c>
      <c r="K26" s="20">
        <v>375.55599999999998</v>
      </c>
    </row>
    <row r="27" spans="1:11" x14ac:dyDescent="0.4">
      <c r="A27" s="25" t="s">
        <v>80</v>
      </c>
      <c r="B27" s="3">
        <v>1195247</v>
      </c>
      <c r="C27" t="s">
        <v>47</v>
      </c>
      <c r="D27" t="s">
        <v>48</v>
      </c>
      <c r="E27" t="str">
        <f>Metadados!$D$8</f>
        <v>AM</v>
      </c>
      <c r="F27" s="16" t="s">
        <v>31</v>
      </c>
      <c r="G27" s="16" t="s">
        <v>16</v>
      </c>
      <c r="H27" s="16" t="s">
        <v>17</v>
      </c>
      <c r="I27" s="16" t="s">
        <v>54</v>
      </c>
      <c r="J27" s="16" t="s">
        <v>55</v>
      </c>
      <c r="K27" s="20">
        <v>5573.9469999999992</v>
      </c>
    </row>
    <row r="28" spans="1:11" x14ac:dyDescent="0.4">
      <c r="A28" s="25" t="s">
        <v>80</v>
      </c>
      <c r="B28" s="3">
        <v>1195247</v>
      </c>
      <c r="C28" t="s">
        <v>47</v>
      </c>
      <c r="D28" t="s">
        <v>48</v>
      </c>
      <c r="E28" t="str">
        <f>Metadados!$D$8</f>
        <v>AM</v>
      </c>
      <c r="F28" s="16" t="s">
        <v>31</v>
      </c>
      <c r="G28" s="16" t="s">
        <v>16</v>
      </c>
      <c r="H28" s="16" t="s">
        <v>17</v>
      </c>
      <c r="I28" s="16" t="s">
        <v>56</v>
      </c>
      <c r="J28" s="16" t="s">
        <v>57</v>
      </c>
      <c r="K28" s="20">
        <v>12365.179999999997</v>
      </c>
    </row>
    <row r="29" spans="1:11" x14ac:dyDescent="0.4">
      <c r="A29" s="25" t="s">
        <v>80</v>
      </c>
      <c r="B29" s="3">
        <v>1195247</v>
      </c>
      <c r="C29" t="s">
        <v>47</v>
      </c>
      <c r="D29" t="s">
        <v>48</v>
      </c>
      <c r="E29" t="str">
        <f>Metadados!$D$8</f>
        <v>AM</v>
      </c>
      <c r="F29" s="16" t="s">
        <v>31</v>
      </c>
      <c r="G29" s="16" t="s">
        <v>16</v>
      </c>
      <c r="H29" s="16" t="s">
        <v>17</v>
      </c>
      <c r="I29" s="16" t="s">
        <v>58</v>
      </c>
      <c r="J29" s="16" t="s">
        <v>59</v>
      </c>
      <c r="K29" s="20">
        <v>27161.281000000006</v>
      </c>
    </row>
    <row r="30" spans="1:11" x14ac:dyDescent="0.4">
      <c r="A30" s="25" t="s">
        <v>80</v>
      </c>
      <c r="B30" s="3">
        <v>1195247</v>
      </c>
      <c r="C30" t="s">
        <v>47</v>
      </c>
      <c r="D30" t="s">
        <v>48</v>
      </c>
      <c r="E30" t="str">
        <f>Metadados!$D$8</f>
        <v>AM</v>
      </c>
      <c r="F30" s="16" t="s">
        <v>31</v>
      </c>
      <c r="G30" s="16" t="s">
        <v>16</v>
      </c>
      <c r="H30" s="16" t="s">
        <v>17</v>
      </c>
      <c r="I30" s="16" t="s">
        <v>60</v>
      </c>
      <c r="J30" s="16" t="s">
        <v>61</v>
      </c>
      <c r="K30" s="20">
        <v>49.543000000000006</v>
      </c>
    </row>
    <row r="31" spans="1:11" x14ac:dyDescent="0.4">
      <c r="A31" s="25" t="s">
        <v>80</v>
      </c>
      <c r="B31" s="3">
        <v>1195247</v>
      </c>
      <c r="C31" t="s">
        <v>47</v>
      </c>
      <c r="D31" t="s">
        <v>48</v>
      </c>
      <c r="E31" t="str">
        <f>Metadados!$D$8</f>
        <v>AM</v>
      </c>
      <c r="F31" s="16" t="s">
        <v>31</v>
      </c>
      <c r="G31" s="16" t="s">
        <v>16</v>
      </c>
      <c r="H31" s="16" t="s">
        <v>17</v>
      </c>
      <c r="I31" s="16" t="s">
        <v>68</v>
      </c>
      <c r="J31" s="16" t="s">
        <v>67</v>
      </c>
      <c r="K31" s="20">
        <v>1944.35</v>
      </c>
    </row>
    <row r="32" spans="1:11" x14ac:dyDescent="0.4">
      <c r="A32" s="25" t="s">
        <v>80</v>
      </c>
      <c r="B32" s="3">
        <v>1195247</v>
      </c>
      <c r="C32" t="s">
        <v>47</v>
      </c>
      <c r="D32" t="s">
        <v>48</v>
      </c>
      <c r="E32" t="str">
        <f>Metadados!$D$8</f>
        <v>AM</v>
      </c>
      <c r="F32" s="16" t="s">
        <v>31</v>
      </c>
      <c r="G32" s="16" t="s">
        <v>16</v>
      </c>
      <c r="H32" s="16" t="s">
        <v>65</v>
      </c>
      <c r="I32" s="16" t="s">
        <v>56</v>
      </c>
      <c r="J32" s="16" t="s">
        <v>57</v>
      </c>
      <c r="K32" s="20">
        <v>984.08999999999992</v>
      </c>
    </row>
    <row r="33" spans="1:11" x14ac:dyDescent="0.4">
      <c r="A33" s="25" t="s">
        <v>80</v>
      </c>
      <c r="B33" s="3">
        <v>1195247</v>
      </c>
      <c r="C33" t="s">
        <v>47</v>
      </c>
      <c r="D33" t="s">
        <v>48</v>
      </c>
      <c r="E33" t="str">
        <f>Metadados!$D$8</f>
        <v>AM</v>
      </c>
      <c r="F33" s="16" t="s">
        <v>31</v>
      </c>
      <c r="G33" s="16" t="s">
        <v>16</v>
      </c>
      <c r="H33" s="16" t="s">
        <v>65</v>
      </c>
      <c r="I33" s="16" t="s">
        <v>58</v>
      </c>
      <c r="J33" s="16" t="s">
        <v>59</v>
      </c>
      <c r="K33" s="20">
        <v>1485.9570000000001</v>
      </c>
    </row>
    <row r="34" spans="1:11" x14ac:dyDescent="0.4">
      <c r="A34" s="25" t="s">
        <v>80</v>
      </c>
      <c r="B34" s="3">
        <v>1195247</v>
      </c>
      <c r="C34" t="s">
        <v>47</v>
      </c>
      <c r="D34" t="s">
        <v>48</v>
      </c>
      <c r="E34" t="str">
        <f>Metadados!$D$8</f>
        <v>AM</v>
      </c>
      <c r="F34" s="16" t="s">
        <v>31</v>
      </c>
      <c r="G34" s="16" t="s">
        <v>66</v>
      </c>
      <c r="H34" s="16" t="s">
        <v>66</v>
      </c>
      <c r="I34" s="16" t="s">
        <v>54</v>
      </c>
      <c r="J34" s="16" t="s">
        <v>55</v>
      </c>
      <c r="K34" s="20">
        <v>3000</v>
      </c>
    </row>
    <row r="35" spans="1:11" x14ac:dyDescent="0.4">
      <c r="A35" s="25" t="s">
        <v>80</v>
      </c>
      <c r="B35" s="3">
        <v>1195247</v>
      </c>
      <c r="C35" t="s">
        <v>47</v>
      </c>
      <c r="D35" t="s">
        <v>48</v>
      </c>
      <c r="E35" t="str">
        <f>Metadados!$D$8</f>
        <v>AM</v>
      </c>
      <c r="F35" s="16" t="s">
        <v>31</v>
      </c>
      <c r="G35" s="16" t="s">
        <v>66</v>
      </c>
      <c r="H35" s="16" t="s">
        <v>66</v>
      </c>
      <c r="I35" s="16" t="s">
        <v>58</v>
      </c>
      <c r="J35" s="16" t="s">
        <v>59</v>
      </c>
      <c r="K35" s="20">
        <v>5667.2640000000001</v>
      </c>
    </row>
    <row r="36" spans="1:11" x14ac:dyDescent="0.4">
      <c r="A36" s="25" t="s">
        <v>79</v>
      </c>
      <c r="B36" s="3">
        <v>1195247</v>
      </c>
      <c r="C36" t="s">
        <v>47</v>
      </c>
      <c r="D36" t="s">
        <v>48</v>
      </c>
      <c r="E36" t="str">
        <f>Metadados!$D$8</f>
        <v>AM</v>
      </c>
      <c r="F36" s="21" t="s">
        <v>10</v>
      </c>
      <c r="G36" s="21" t="s">
        <v>16</v>
      </c>
      <c r="H36" s="21" t="s">
        <v>11</v>
      </c>
      <c r="I36" s="22" t="s">
        <v>68</v>
      </c>
      <c r="J36" s="21" t="s">
        <v>67</v>
      </c>
      <c r="K36" s="23">
        <v>1077.249</v>
      </c>
    </row>
    <row r="37" spans="1:11" x14ac:dyDescent="0.4">
      <c r="A37" s="25" t="s">
        <v>79</v>
      </c>
      <c r="B37" s="3">
        <v>1195247</v>
      </c>
      <c r="C37" t="s">
        <v>47</v>
      </c>
      <c r="D37" t="s">
        <v>48</v>
      </c>
      <c r="E37" t="str">
        <f>Metadados!$D$8</f>
        <v>AM</v>
      </c>
      <c r="F37" s="21" t="s">
        <v>10</v>
      </c>
      <c r="G37" s="21" t="s">
        <v>16</v>
      </c>
      <c r="H37" s="21" t="s">
        <v>17</v>
      </c>
      <c r="I37" s="22" t="s">
        <v>54</v>
      </c>
      <c r="J37" s="21" t="s">
        <v>55</v>
      </c>
      <c r="K37" s="23">
        <v>37820.497999999992</v>
      </c>
    </row>
    <row r="38" spans="1:11" x14ac:dyDescent="0.4">
      <c r="A38" s="25" t="s">
        <v>79</v>
      </c>
      <c r="B38" s="3">
        <v>1195247</v>
      </c>
      <c r="C38" t="s">
        <v>47</v>
      </c>
      <c r="D38" t="s">
        <v>48</v>
      </c>
      <c r="E38" t="str">
        <f>Metadados!$D$8</f>
        <v>AM</v>
      </c>
      <c r="F38" s="21" t="s">
        <v>10</v>
      </c>
      <c r="G38" s="21" t="s">
        <v>16</v>
      </c>
      <c r="H38" s="21" t="s">
        <v>17</v>
      </c>
      <c r="I38" s="22" t="s">
        <v>56</v>
      </c>
      <c r="J38" s="21" t="s">
        <v>57</v>
      </c>
      <c r="K38" s="23">
        <v>40014.054000000004</v>
      </c>
    </row>
    <row r="39" spans="1:11" x14ac:dyDescent="0.4">
      <c r="A39" s="25" t="s">
        <v>79</v>
      </c>
      <c r="B39" s="3">
        <v>1195247</v>
      </c>
      <c r="C39" t="s">
        <v>47</v>
      </c>
      <c r="D39" t="s">
        <v>48</v>
      </c>
      <c r="E39" t="str">
        <f>Metadados!$D$8</f>
        <v>AM</v>
      </c>
      <c r="F39" s="21" t="s">
        <v>10</v>
      </c>
      <c r="G39" s="21" t="s">
        <v>16</v>
      </c>
      <c r="H39" s="21" t="s">
        <v>17</v>
      </c>
      <c r="I39" s="22" t="s">
        <v>58</v>
      </c>
      <c r="J39" s="21" t="s">
        <v>59</v>
      </c>
      <c r="K39" s="23">
        <v>92497.70299999998</v>
      </c>
    </row>
    <row r="40" spans="1:11" x14ac:dyDescent="0.4">
      <c r="A40" s="25" t="s">
        <v>79</v>
      </c>
      <c r="B40" s="3">
        <v>1195247</v>
      </c>
      <c r="C40" t="s">
        <v>47</v>
      </c>
      <c r="D40" t="s">
        <v>48</v>
      </c>
      <c r="E40" t="str">
        <f>Metadados!$D$8</f>
        <v>AM</v>
      </c>
      <c r="F40" s="21" t="s">
        <v>10</v>
      </c>
      <c r="G40" s="21" t="s">
        <v>16</v>
      </c>
      <c r="H40" s="21" t="s">
        <v>17</v>
      </c>
      <c r="I40" s="22" t="s">
        <v>60</v>
      </c>
      <c r="J40" s="21" t="s">
        <v>61</v>
      </c>
      <c r="K40" s="23">
        <v>2317.8389999999999</v>
      </c>
    </row>
    <row r="41" spans="1:11" x14ac:dyDescent="0.4">
      <c r="A41" s="25" t="s">
        <v>79</v>
      </c>
      <c r="B41" s="3">
        <v>1195247</v>
      </c>
      <c r="C41" t="s">
        <v>47</v>
      </c>
      <c r="D41" t="s">
        <v>48</v>
      </c>
      <c r="E41" t="str">
        <f>Metadados!$D$8</f>
        <v>AM</v>
      </c>
      <c r="F41" s="21" t="s">
        <v>10</v>
      </c>
      <c r="G41" s="21" t="s">
        <v>16</v>
      </c>
      <c r="H41" s="21" t="s">
        <v>65</v>
      </c>
      <c r="I41" s="22" t="s">
        <v>54</v>
      </c>
      <c r="J41" s="21" t="s">
        <v>55</v>
      </c>
      <c r="K41" s="23">
        <v>3554.069</v>
      </c>
    </row>
    <row r="42" spans="1:11" x14ac:dyDescent="0.4">
      <c r="A42" s="25" t="s">
        <v>79</v>
      </c>
      <c r="B42" s="3">
        <v>1195247</v>
      </c>
      <c r="C42" t="s">
        <v>47</v>
      </c>
      <c r="D42" t="s">
        <v>48</v>
      </c>
      <c r="E42" t="str">
        <f>Metadados!$D$8</f>
        <v>AM</v>
      </c>
      <c r="F42" s="21" t="s">
        <v>10</v>
      </c>
      <c r="G42" s="21" t="s">
        <v>16</v>
      </c>
      <c r="H42" s="21" t="s">
        <v>65</v>
      </c>
      <c r="I42" s="22" t="s">
        <v>58</v>
      </c>
      <c r="J42" s="21" t="s">
        <v>59</v>
      </c>
      <c r="K42" s="23">
        <v>5745.433</v>
      </c>
    </row>
    <row r="43" spans="1:11" x14ac:dyDescent="0.4">
      <c r="A43" s="25" t="s">
        <v>79</v>
      </c>
      <c r="B43" s="3">
        <v>1195247</v>
      </c>
      <c r="C43" t="s">
        <v>47</v>
      </c>
      <c r="D43" t="s">
        <v>48</v>
      </c>
      <c r="E43" t="str">
        <f>Metadados!$D$8</f>
        <v>AM</v>
      </c>
      <c r="F43" s="21" t="s">
        <v>10</v>
      </c>
      <c r="G43" s="21" t="s">
        <v>66</v>
      </c>
      <c r="H43" s="21" t="s">
        <v>66</v>
      </c>
      <c r="I43" s="22" t="s">
        <v>54</v>
      </c>
      <c r="J43" s="21" t="s">
        <v>55</v>
      </c>
      <c r="K43" s="23">
        <v>6693.6239999999998</v>
      </c>
    </row>
    <row r="44" spans="1:11" x14ac:dyDescent="0.4">
      <c r="A44" s="25" t="s">
        <v>79</v>
      </c>
      <c r="B44" s="3">
        <v>1195247</v>
      </c>
      <c r="C44" t="s">
        <v>47</v>
      </c>
      <c r="D44" t="s">
        <v>48</v>
      </c>
      <c r="E44" t="str">
        <f>Metadados!$D$8</f>
        <v>AM</v>
      </c>
      <c r="F44" s="21" t="s">
        <v>10</v>
      </c>
      <c r="G44" s="21" t="s">
        <v>66</v>
      </c>
      <c r="H44" s="21" t="s">
        <v>66</v>
      </c>
      <c r="I44" s="22" t="s">
        <v>58</v>
      </c>
      <c r="J44" s="21" t="s">
        <v>59</v>
      </c>
      <c r="K44" s="23">
        <v>26107.053</v>
      </c>
    </row>
    <row r="45" spans="1:11" x14ac:dyDescent="0.4">
      <c r="A45" s="25" t="s">
        <v>79</v>
      </c>
      <c r="B45" s="3">
        <v>1195247</v>
      </c>
      <c r="C45" t="s">
        <v>47</v>
      </c>
      <c r="D45" t="s">
        <v>48</v>
      </c>
      <c r="E45" t="str">
        <f>Metadados!$D$8</f>
        <v>AM</v>
      </c>
      <c r="F45" s="21" t="s">
        <v>31</v>
      </c>
      <c r="G45" s="21" t="s">
        <v>16</v>
      </c>
      <c r="H45" s="21" t="s">
        <v>11</v>
      </c>
      <c r="I45" s="22" t="s">
        <v>58</v>
      </c>
      <c r="J45" s="21" t="s">
        <v>59</v>
      </c>
      <c r="K45" s="23">
        <v>107.02500000000001</v>
      </c>
    </row>
    <row r="46" spans="1:11" x14ac:dyDescent="0.4">
      <c r="A46" s="25" t="s">
        <v>79</v>
      </c>
      <c r="B46" s="3">
        <v>1195247</v>
      </c>
      <c r="C46" t="s">
        <v>47</v>
      </c>
      <c r="D46" t="s">
        <v>48</v>
      </c>
      <c r="E46" t="str">
        <f>Metadados!$D$8</f>
        <v>AM</v>
      </c>
      <c r="F46" s="21" t="s">
        <v>31</v>
      </c>
      <c r="G46" s="21" t="s">
        <v>16</v>
      </c>
      <c r="H46" s="21" t="s">
        <v>17</v>
      </c>
      <c r="I46" s="22" t="s">
        <v>54</v>
      </c>
      <c r="J46" s="21" t="s">
        <v>55</v>
      </c>
      <c r="K46" s="23">
        <v>45536.222000000002</v>
      </c>
    </row>
    <row r="47" spans="1:11" x14ac:dyDescent="0.4">
      <c r="A47" s="25" t="s">
        <v>79</v>
      </c>
      <c r="B47" s="3">
        <v>1195247</v>
      </c>
      <c r="C47" t="s">
        <v>47</v>
      </c>
      <c r="D47" t="s">
        <v>48</v>
      </c>
      <c r="E47" t="str">
        <f>Metadados!$D$8</f>
        <v>AM</v>
      </c>
      <c r="F47" s="21" t="s">
        <v>31</v>
      </c>
      <c r="G47" s="21" t="s">
        <v>16</v>
      </c>
      <c r="H47" s="21" t="s">
        <v>17</v>
      </c>
      <c r="I47" s="22" t="s">
        <v>56</v>
      </c>
      <c r="J47" s="21" t="s">
        <v>57</v>
      </c>
      <c r="K47" s="23">
        <v>44330.986999999986</v>
      </c>
    </row>
    <row r="48" spans="1:11" x14ac:dyDescent="0.4">
      <c r="A48" s="25" t="s">
        <v>79</v>
      </c>
      <c r="B48" s="3">
        <v>1195247</v>
      </c>
      <c r="C48" t="s">
        <v>47</v>
      </c>
      <c r="D48" t="s">
        <v>48</v>
      </c>
      <c r="E48" t="str">
        <f>Metadados!$D$8</f>
        <v>AM</v>
      </c>
      <c r="F48" s="21" t="s">
        <v>31</v>
      </c>
      <c r="G48" s="21" t="s">
        <v>16</v>
      </c>
      <c r="H48" s="21" t="s">
        <v>17</v>
      </c>
      <c r="I48" s="22" t="s">
        <v>58</v>
      </c>
      <c r="J48" s="21" t="s">
        <v>59</v>
      </c>
      <c r="K48" s="23">
        <v>97314.340000000011</v>
      </c>
    </row>
    <row r="49" spans="1:11" x14ac:dyDescent="0.4">
      <c r="A49" s="25" t="s">
        <v>79</v>
      </c>
      <c r="B49" s="3">
        <v>1195247</v>
      </c>
      <c r="C49" t="s">
        <v>47</v>
      </c>
      <c r="D49" t="s">
        <v>48</v>
      </c>
      <c r="E49" t="str">
        <f>Metadados!$D$8</f>
        <v>AM</v>
      </c>
      <c r="F49" s="21" t="s">
        <v>31</v>
      </c>
      <c r="G49" s="21" t="s">
        <v>16</v>
      </c>
      <c r="H49" s="21" t="s">
        <v>17</v>
      </c>
      <c r="I49" s="22" t="s">
        <v>60</v>
      </c>
      <c r="J49" s="21" t="s">
        <v>61</v>
      </c>
      <c r="K49" s="23">
        <v>3508.6219999999998</v>
      </c>
    </row>
    <row r="50" spans="1:11" x14ac:dyDescent="0.4">
      <c r="A50" s="25" t="s">
        <v>79</v>
      </c>
      <c r="B50" s="3">
        <v>1195247</v>
      </c>
      <c r="C50" t="s">
        <v>47</v>
      </c>
      <c r="D50" t="s">
        <v>48</v>
      </c>
      <c r="E50" t="str">
        <f>Metadados!$D$8</f>
        <v>AM</v>
      </c>
      <c r="F50" s="21" t="s">
        <v>31</v>
      </c>
      <c r="G50" s="21" t="s">
        <v>16</v>
      </c>
      <c r="H50" s="21" t="s">
        <v>65</v>
      </c>
      <c r="I50" s="22" t="s">
        <v>54</v>
      </c>
      <c r="J50" s="21" t="s">
        <v>55</v>
      </c>
      <c r="K50" s="23">
        <v>3555.9749999999999</v>
      </c>
    </row>
    <row r="51" spans="1:11" x14ac:dyDescent="0.4">
      <c r="A51" s="25" t="s">
        <v>79</v>
      </c>
      <c r="B51" s="3">
        <v>1195247</v>
      </c>
      <c r="C51" t="s">
        <v>47</v>
      </c>
      <c r="D51" t="s">
        <v>48</v>
      </c>
      <c r="E51" t="str">
        <f>Metadados!$D$8</f>
        <v>AM</v>
      </c>
      <c r="F51" s="21" t="s">
        <v>31</v>
      </c>
      <c r="G51" s="21" t="s">
        <v>16</v>
      </c>
      <c r="H51" s="21" t="s">
        <v>65</v>
      </c>
      <c r="I51" s="22" t="s">
        <v>58</v>
      </c>
      <c r="J51" s="21" t="s">
        <v>59</v>
      </c>
      <c r="K51" s="23">
        <v>5650.732</v>
      </c>
    </row>
    <row r="52" spans="1:11" x14ac:dyDescent="0.4">
      <c r="A52" s="25" t="s">
        <v>79</v>
      </c>
      <c r="B52" s="3">
        <v>1195247</v>
      </c>
      <c r="C52" t="s">
        <v>47</v>
      </c>
      <c r="D52" t="s">
        <v>48</v>
      </c>
      <c r="E52" t="str">
        <f>Metadados!$D$8</f>
        <v>AM</v>
      </c>
      <c r="F52" s="21" t="s">
        <v>31</v>
      </c>
      <c r="G52" s="21" t="s">
        <v>66</v>
      </c>
      <c r="H52" s="21" t="s">
        <v>66</v>
      </c>
      <c r="I52" s="22" t="s">
        <v>54</v>
      </c>
      <c r="J52" s="21" t="s">
        <v>55</v>
      </c>
      <c r="K52" s="23">
        <v>6693.6239999999998</v>
      </c>
    </row>
    <row r="53" spans="1:11" x14ac:dyDescent="0.4">
      <c r="A53" s="25" t="s">
        <v>79</v>
      </c>
      <c r="B53" s="3">
        <v>1195247</v>
      </c>
      <c r="C53" t="s">
        <v>47</v>
      </c>
      <c r="D53" t="s">
        <v>48</v>
      </c>
      <c r="E53" t="str">
        <f>Metadados!$D$8</f>
        <v>AM</v>
      </c>
      <c r="F53" s="21" t="s">
        <v>31</v>
      </c>
      <c r="G53" s="21" t="s">
        <v>66</v>
      </c>
      <c r="H53" s="21" t="s">
        <v>66</v>
      </c>
      <c r="I53" s="22" t="s">
        <v>58</v>
      </c>
      <c r="J53" s="21" t="s">
        <v>59</v>
      </c>
      <c r="K53" s="23">
        <v>26107.053</v>
      </c>
    </row>
    <row r="54" spans="1:11" x14ac:dyDescent="0.4">
      <c r="A54" s="25" t="s">
        <v>78</v>
      </c>
      <c r="B54" s="3">
        <v>1195247</v>
      </c>
      <c r="C54" t="s">
        <v>47</v>
      </c>
      <c r="D54" t="s">
        <v>48</v>
      </c>
      <c r="E54" t="str">
        <f>Metadados!$D$8</f>
        <v>AM</v>
      </c>
      <c r="F54" s="21" t="s">
        <v>10</v>
      </c>
      <c r="G54" s="21" t="s">
        <v>16</v>
      </c>
      <c r="H54" s="21" t="s">
        <v>11</v>
      </c>
      <c r="I54" s="22" t="s">
        <v>68</v>
      </c>
      <c r="J54" s="21" t="s">
        <v>67</v>
      </c>
      <c r="K54" s="23">
        <v>1034.393</v>
      </c>
    </row>
    <row r="55" spans="1:11" x14ac:dyDescent="0.4">
      <c r="A55" s="25" t="s">
        <v>78</v>
      </c>
      <c r="B55" s="3">
        <v>1195247</v>
      </c>
      <c r="C55" t="s">
        <v>47</v>
      </c>
      <c r="D55" t="s">
        <v>48</v>
      </c>
      <c r="E55" t="str">
        <f>Metadados!$D$8</f>
        <v>AM</v>
      </c>
      <c r="F55" s="21" t="s">
        <v>10</v>
      </c>
      <c r="G55" s="21" t="s">
        <v>16</v>
      </c>
      <c r="H55" s="21" t="s">
        <v>17</v>
      </c>
      <c r="I55" s="22" t="s">
        <v>54</v>
      </c>
      <c r="J55" s="21" t="s">
        <v>55</v>
      </c>
      <c r="K55" s="23">
        <v>82724.353999999992</v>
      </c>
    </row>
    <row r="56" spans="1:11" x14ac:dyDescent="0.4">
      <c r="A56" s="25" t="s">
        <v>78</v>
      </c>
      <c r="B56" s="3">
        <v>1195247</v>
      </c>
      <c r="C56" t="s">
        <v>47</v>
      </c>
      <c r="D56" t="s">
        <v>48</v>
      </c>
      <c r="E56" t="str">
        <f>Metadados!$D$8</f>
        <v>AM</v>
      </c>
      <c r="F56" s="21" t="s">
        <v>10</v>
      </c>
      <c r="G56" s="21" t="s">
        <v>16</v>
      </c>
      <c r="H56" s="21" t="s">
        <v>17</v>
      </c>
      <c r="I56" s="22" t="s">
        <v>56</v>
      </c>
      <c r="J56" s="21" t="s">
        <v>57</v>
      </c>
      <c r="K56" s="23">
        <v>50857.280000000006</v>
      </c>
    </row>
    <row r="57" spans="1:11" x14ac:dyDescent="0.4">
      <c r="A57" s="25" t="s">
        <v>78</v>
      </c>
      <c r="B57" s="3">
        <v>1195247</v>
      </c>
      <c r="C57" t="s">
        <v>47</v>
      </c>
      <c r="D57" t="s">
        <v>48</v>
      </c>
      <c r="E57" t="str">
        <f>Metadados!$D$8</f>
        <v>AM</v>
      </c>
      <c r="F57" s="21" t="s">
        <v>10</v>
      </c>
      <c r="G57" s="21" t="s">
        <v>16</v>
      </c>
      <c r="H57" s="21" t="s">
        <v>17</v>
      </c>
      <c r="I57" s="22" t="s">
        <v>58</v>
      </c>
      <c r="J57" s="21" t="s">
        <v>59</v>
      </c>
      <c r="K57" s="23">
        <v>113121.14599999999</v>
      </c>
    </row>
    <row r="58" spans="1:11" x14ac:dyDescent="0.4">
      <c r="A58" s="25" t="s">
        <v>78</v>
      </c>
      <c r="B58" s="3">
        <v>1195247</v>
      </c>
      <c r="C58" t="s">
        <v>47</v>
      </c>
      <c r="D58" t="s">
        <v>48</v>
      </c>
      <c r="E58" t="str">
        <f>Metadados!$D$8</f>
        <v>AM</v>
      </c>
      <c r="F58" s="21" t="s">
        <v>10</v>
      </c>
      <c r="G58" s="21" t="s">
        <v>16</v>
      </c>
      <c r="H58" s="21" t="s">
        <v>17</v>
      </c>
      <c r="I58" s="22" t="s">
        <v>60</v>
      </c>
      <c r="J58" s="21" t="s">
        <v>61</v>
      </c>
      <c r="K58" s="23">
        <v>1709.9679999999998</v>
      </c>
    </row>
    <row r="59" spans="1:11" x14ac:dyDescent="0.4">
      <c r="A59" s="25" t="s">
        <v>78</v>
      </c>
      <c r="B59" s="3">
        <v>1195247</v>
      </c>
      <c r="C59" t="s">
        <v>47</v>
      </c>
      <c r="D59" t="s">
        <v>48</v>
      </c>
      <c r="E59" t="str">
        <f>Metadados!$D$8</f>
        <v>AM</v>
      </c>
      <c r="F59" s="21" t="s">
        <v>10</v>
      </c>
      <c r="G59" s="21" t="s">
        <v>16</v>
      </c>
      <c r="H59" s="21" t="s">
        <v>65</v>
      </c>
      <c r="I59" s="22" t="s">
        <v>54</v>
      </c>
      <c r="J59" s="21" t="s">
        <v>55</v>
      </c>
      <c r="K59" s="23">
        <v>11192.646000000001</v>
      </c>
    </row>
    <row r="60" spans="1:11" x14ac:dyDescent="0.4">
      <c r="A60" s="25" t="s">
        <v>78</v>
      </c>
      <c r="B60" s="3">
        <v>1195247</v>
      </c>
      <c r="C60" t="s">
        <v>47</v>
      </c>
      <c r="D60" t="s">
        <v>48</v>
      </c>
      <c r="E60" t="str">
        <f>Metadados!$D$8</f>
        <v>AM</v>
      </c>
      <c r="F60" s="21" t="s">
        <v>10</v>
      </c>
      <c r="G60" s="21" t="s">
        <v>16</v>
      </c>
      <c r="H60" s="21" t="s">
        <v>65</v>
      </c>
      <c r="I60" s="22" t="s">
        <v>58</v>
      </c>
      <c r="J60" s="21" t="s">
        <v>59</v>
      </c>
      <c r="K60" s="23">
        <v>10554.913999999999</v>
      </c>
    </row>
    <row r="61" spans="1:11" x14ac:dyDescent="0.4">
      <c r="A61" s="25" t="s">
        <v>78</v>
      </c>
      <c r="B61" s="3">
        <v>1195247</v>
      </c>
      <c r="C61" t="s">
        <v>47</v>
      </c>
      <c r="D61" t="s">
        <v>48</v>
      </c>
      <c r="E61" t="str">
        <f>Metadados!$D$8</f>
        <v>AM</v>
      </c>
      <c r="F61" s="21" t="s">
        <v>10</v>
      </c>
      <c r="G61" s="21" t="s">
        <v>66</v>
      </c>
      <c r="H61" s="21" t="s">
        <v>66</v>
      </c>
      <c r="I61" s="22" t="s">
        <v>54</v>
      </c>
      <c r="J61" s="21" t="s">
        <v>55</v>
      </c>
      <c r="K61" s="23">
        <v>5000</v>
      </c>
    </row>
    <row r="62" spans="1:11" x14ac:dyDescent="0.4">
      <c r="A62" s="25" t="s">
        <v>78</v>
      </c>
      <c r="B62" s="3">
        <v>1195247</v>
      </c>
      <c r="C62" t="s">
        <v>47</v>
      </c>
      <c r="D62" t="s">
        <v>48</v>
      </c>
      <c r="E62" t="str">
        <f>Metadados!$D$8</f>
        <v>AM</v>
      </c>
      <c r="F62" s="21" t="s">
        <v>10</v>
      </c>
      <c r="G62" s="21" t="s">
        <v>66</v>
      </c>
      <c r="H62" s="21" t="s">
        <v>66</v>
      </c>
      <c r="I62" s="22" t="s">
        <v>58</v>
      </c>
      <c r="J62" s="21" t="s">
        <v>59</v>
      </c>
      <c r="K62" s="23">
        <v>29984.057000000001</v>
      </c>
    </row>
    <row r="63" spans="1:11" x14ac:dyDescent="0.4">
      <c r="A63" s="25" t="s">
        <v>78</v>
      </c>
      <c r="B63" s="3">
        <v>1195247</v>
      </c>
      <c r="C63" t="s">
        <v>47</v>
      </c>
      <c r="D63" t="s">
        <v>48</v>
      </c>
      <c r="E63" t="str">
        <f>Metadados!$D$8</f>
        <v>AM</v>
      </c>
      <c r="F63" s="21" t="s">
        <v>31</v>
      </c>
      <c r="G63" s="21" t="s">
        <v>16</v>
      </c>
      <c r="H63" s="21" t="s">
        <v>17</v>
      </c>
      <c r="I63" s="22" t="s">
        <v>54</v>
      </c>
      <c r="J63" s="21" t="s">
        <v>55</v>
      </c>
      <c r="K63" s="23">
        <v>90369.859999999986</v>
      </c>
    </row>
    <row r="64" spans="1:11" x14ac:dyDescent="0.4">
      <c r="A64" s="25" t="s">
        <v>78</v>
      </c>
      <c r="B64" s="3">
        <v>1195247</v>
      </c>
      <c r="C64" t="s">
        <v>47</v>
      </c>
      <c r="D64" t="s">
        <v>48</v>
      </c>
      <c r="E64" t="str">
        <f>Metadados!$D$8</f>
        <v>AM</v>
      </c>
      <c r="F64" s="21" t="s">
        <v>31</v>
      </c>
      <c r="G64" s="21" t="s">
        <v>16</v>
      </c>
      <c r="H64" s="21" t="s">
        <v>17</v>
      </c>
      <c r="I64" s="22" t="s">
        <v>56</v>
      </c>
      <c r="J64" s="21" t="s">
        <v>57</v>
      </c>
      <c r="K64" s="23">
        <v>67034.415999999983</v>
      </c>
    </row>
    <row r="65" spans="1:11" x14ac:dyDescent="0.4">
      <c r="A65" s="25" t="s">
        <v>78</v>
      </c>
      <c r="B65" s="3">
        <v>1195247</v>
      </c>
      <c r="C65" t="s">
        <v>47</v>
      </c>
      <c r="D65" t="s">
        <v>48</v>
      </c>
      <c r="E65" t="str">
        <f>Metadados!$D$8</f>
        <v>AM</v>
      </c>
      <c r="F65" s="21" t="s">
        <v>31</v>
      </c>
      <c r="G65" s="21" t="s">
        <v>16</v>
      </c>
      <c r="H65" s="21" t="s">
        <v>17</v>
      </c>
      <c r="I65" s="22" t="s">
        <v>58</v>
      </c>
      <c r="J65" s="21" t="s">
        <v>59</v>
      </c>
      <c r="K65" s="23">
        <v>126743.00899999993</v>
      </c>
    </row>
    <row r="66" spans="1:11" x14ac:dyDescent="0.4">
      <c r="A66" s="25" t="s">
        <v>78</v>
      </c>
      <c r="B66" s="3">
        <v>1195247</v>
      </c>
      <c r="C66" t="s">
        <v>47</v>
      </c>
      <c r="D66" t="s">
        <v>48</v>
      </c>
      <c r="E66" t="str">
        <f>Metadados!$D$8</f>
        <v>AM</v>
      </c>
      <c r="F66" s="21" t="s">
        <v>31</v>
      </c>
      <c r="G66" s="21" t="s">
        <v>16</v>
      </c>
      <c r="H66" s="21" t="s">
        <v>17</v>
      </c>
      <c r="I66" s="22" t="s">
        <v>60</v>
      </c>
      <c r="J66" s="21" t="s">
        <v>61</v>
      </c>
      <c r="K66" s="23">
        <v>1454.933</v>
      </c>
    </row>
    <row r="67" spans="1:11" x14ac:dyDescent="0.4">
      <c r="A67" s="25" t="s">
        <v>78</v>
      </c>
      <c r="B67" s="3">
        <v>1195247</v>
      </c>
      <c r="C67" t="s">
        <v>47</v>
      </c>
      <c r="D67" t="s">
        <v>48</v>
      </c>
      <c r="E67" t="str">
        <f>Metadados!$D$8</f>
        <v>AM</v>
      </c>
      <c r="F67" s="21" t="s">
        <v>31</v>
      </c>
      <c r="G67" s="21" t="s">
        <v>16</v>
      </c>
      <c r="H67" s="21" t="s">
        <v>17</v>
      </c>
      <c r="I67" s="22" t="s">
        <v>68</v>
      </c>
      <c r="J67" s="21" t="s">
        <v>67</v>
      </c>
      <c r="K67" s="23">
        <v>1733.3070000000005</v>
      </c>
    </row>
    <row r="68" spans="1:11" x14ac:dyDescent="0.4">
      <c r="A68" s="25" t="s">
        <v>78</v>
      </c>
      <c r="B68" s="3">
        <v>1195247</v>
      </c>
      <c r="C68" t="s">
        <v>47</v>
      </c>
      <c r="D68" t="s">
        <v>48</v>
      </c>
      <c r="E68" t="str">
        <f>Metadados!$D$8</f>
        <v>AM</v>
      </c>
      <c r="F68" s="21" t="s">
        <v>31</v>
      </c>
      <c r="G68" s="21" t="s">
        <v>16</v>
      </c>
      <c r="H68" s="21" t="s">
        <v>65</v>
      </c>
      <c r="I68" s="22" t="s">
        <v>54</v>
      </c>
      <c r="J68" s="21" t="s">
        <v>55</v>
      </c>
      <c r="K68" s="23">
        <v>7503.2910000000002</v>
      </c>
    </row>
    <row r="69" spans="1:11" x14ac:dyDescent="0.4">
      <c r="A69" s="25" t="s">
        <v>78</v>
      </c>
      <c r="B69" s="3">
        <v>1195247</v>
      </c>
      <c r="C69" t="s">
        <v>47</v>
      </c>
      <c r="D69" t="s">
        <v>48</v>
      </c>
      <c r="E69" t="str">
        <f>Metadados!$D$8</f>
        <v>AM</v>
      </c>
      <c r="F69" s="21" t="s">
        <v>31</v>
      </c>
      <c r="G69" s="21" t="s">
        <v>16</v>
      </c>
      <c r="H69" s="21" t="s">
        <v>65</v>
      </c>
      <c r="I69" s="22" t="s">
        <v>58</v>
      </c>
      <c r="J69" s="21" t="s">
        <v>59</v>
      </c>
      <c r="K69" s="23">
        <v>10579.341999999999</v>
      </c>
    </row>
    <row r="70" spans="1:11" x14ac:dyDescent="0.4">
      <c r="A70" s="25" t="s">
        <v>78</v>
      </c>
      <c r="B70" s="3">
        <v>1195247</v>
      </c>
      <c r="C70" t="s">
        <v>47</v>
      </c>
      <c r="D70" t="s">
        <v>48</v>
      </c>
      <c r="E70" t="str">
        <f>Metadados!$D$8</f>
        <v>AM</v>
      </c>
      <c r="F70" s="21" t="s">
        <v>31</v>
      </c>
      <c r="G70" s="21" t="s">
        <v>66</v>
      </c>
      <c r="H70" s="21" t="s">
        <v>66</v>
      </c>
      <c r="I70" s="22" t="s">
        <v>54</v>
      </c>
      <c r="J70" s="21" t="s">
        <v>55</v>
      </c>
      <c r="K70" s="23">
        <v>5000</v>
      </c>
    </row>
    <row r="71" spans="1:11" x14ac:dyDescent="0.4">
      <c r="A71" s="25" t="s">
        <v>78</v>
      </c>
      <c r="B71" s="3">
        <v>1195247</v>
      </c>
      <c r="C71" t="s">
        <v>47</v>
      </c>
      <c r="D71" t="s">
        <v>48</v>
      </c>
      <c r="E71" t="str">
        <f>Metadados!$D$8</f>
        <v>AM</v>
      </c>
      <c r="F71" s="21" t="s">
        <v>31</v>
      </c>
      <c r="G71" s="21" t="s">
        <v>66</v>
      </c>
      <c r="H71" s="21" t="s">
        <v>66</v>
      </c>
      <c r="I71" s="22" t="s">
        <v>58</v>
      </c>
      <c r="J71" s="21" t="s">
        <v>59</v>
      </c>
      <c r="K71" s="23">
        <v>29984.057000000001</v>
      </c>
    </row>
    <row r="72" spans="1:11" x14ac:dyDescent="0.4">
      <c r="A72" s="25" t="s">
        <v>77</v>
      </c>
      <c r="B72" s="3">
        <v>1195247</v>
      </c>
      <c r="C72" t="s">
        <v>47</v>
      </c>
      <c r="D72" t="s">
        <v>48</v>
      </c>
      <c r="E72" t="str">
        <f>Metadados!$D$8</f>
        <v>AM</v>
      </c>
      <c r="F72" s="16" t="s">
        <v>10</v>
      </c>
      <c r="G72" s="16" t="s">
        <v>16</v>
      </c>
      <c r="H72" s="16" t="s">
        <v>11</v>
      </c>
      <c r="I72" s="16" t="s">
        <v>68</v>
      </c>
      <c r="J72" s="16" t="s">
        <v>67</v>
      </c>
      <c r="K72" s="20">
        <v>1041.1510000000001</v>
      </c>
    </row>
    <row r="73" spans="1:11" x14ac:dyDescent="0.4">
      <c r="A73" s="25" t="s">
        <v>77</v>
      </c>
      <c r="B73" s="3">
        <v>1195247</v>
      </c>
      <c r="C73" t="s">
        <v>47</v>
      </c>
      <c r="D73" t="s">
        <v>48</v>
      </c>
      <c r="E73" t="str">
        <f>Metadados!$D$8</f>
        <v>AM</v>
      </c>
      <c r="F73" s="16" t="s">
        <v>10</v>
      </c>
      <c r="G73" s="16" t="s">
        <v>16</v>
      </c>
      <c r="H73" s="16" t="s">
        <v>17</v>
      </c>
      <c r="I73" s="16" t="s">
        <v>54</v>
      </c>
      <c r="J73" s="16" t="s">
        <v>55</v>
      </c>
      <c r="K73" s="20">
        <v>60773.747000000003</v>
      </c>
    </row>
    <row r="74" spans="1:11" x14ac:dyDescent="0.4">
      <c r="A74" s="25" t="s">
        <v>77</v>
      </c>
      <c r="B74" s="3">
        <v>1195247</v>
      </c>
      <c r="C74" t="s">
        <v>47</v>
      </c>
      <c r="D74" t="s">
        <v>48</v>
      </c>
      <c r="E74" t="str">
        <f>Metadados!$D$8</f>
        <v>AM</v>
      </c>
      <c r="F74" s="16" t="s">
        <v>10</v>
      </c>
      <c r="G74" s="16" t="s">
        <v>16</v>
      </c>
      <c r="H74" s="16" t="s">
        <v>17</v>
      </c>
      <c r="I74" s="16" t="s">
        <v>56</v>
      </c>
      <c r="J74" s="16" t="s">
        <v>57</v>
      </c>
      <c r="K74" s="20">
        <v>47499.313999999991</v>
      </c>
    </row>
    <row r="75" spans="1:11" x14ac:dyDescent="0.4">
      <c r="A75" s="25" t="s">
        <v>77</v>
      </c>
      <c r="B75" s="3">
        <v>1195247</v>
      </c>
      <c r="C75" t="s">
        <v>47</v>
      </c>
      <c r="D75" t="s">
        <v>48</v>
      </c>
      <c r="E75" t="str">
        <f>Metadados!$D$8</f>
        <v>AM</v>
      </c>
      <c r="F75" s="16" t="s">
        <v>10</v>
      </c>
      <c r="G75" s="16" t="s">
        <v>16</v>
      </c>
      <c r="H75" s="16" t="s">
        <v>17</v>
      </c>
      <c r="I75" s="16" t="s">
        <v>58</v>
      </c>
      <c r="J75" s="16" t="s">
        <v>59</v>
      </c>
      <c r="K75" s="20">
        <v>118713.11</v>
      </c>
    </row>
    <row r="76" spans="1:11" x14ac:dyDescent="0.4">
      <c r="A76" s="25" t="s">
        <v>77</v>
      </c>
      <c r="B76" s="3">
        <v>1195247</v>
      </c>
      <c r="C76" t="s">
        <v>47</v>
      </c>
      <c r="D76" t="s">
        <v>48</v>
      </c>
      <c r="E76" t="str">
        <f>Metadados!$D$8</f>
        <v>AM</v>
      </c>
      <c r="F76" s="16" t="s">
        <v>10</v>
      </c>
      <c r="G76" s="16" t="s">
        <v>16</v>
      </c>
      <c r="H76" s="16" t="s">
        <v>17</v>
      </c>
      <c r="I76" s="16" t="s">
        <v>60</v>
      </c>
      <c r="J76" s="16" t="s">
        <v>61</v>
      </c>
      <c r="K76" s="20">
        <v>2768.2429999999999</v>
      </c>
    </row>
    <row r="77" spans="1:11" x14ac:dyDescent="0.4">
      <c r="A77" s="25" t="s">
        <v>77</v>
      </c>
      <c r="B77" s="3">
        <v>1195247</v>
      </c>
      <c r="C77" t="s">
        <v>47</v>
      </c>
      <c r="D77" t="s">
        <v>48</v>
      </c>
      <c r="E77" t="str">
        <f>Metadados!$D$8</f>
        <v>AM</v>
      </c>
      <c r="F77" s="16" t="s">
        <v>10</v>
      </c>
      <c r="G77" s="16" t="s">
        <v>16</v>
      </c>
      <c r="H77" s="16" t="s">
        <v>65</v>
      </c>
      <c r="I77" s="16" t="s">
        <v>54</v>
      </c>
      <c r="J77" s="16" t="s">
        <v>55</v>
      </c>
      <c r="K77" s="20">
        <v>3860.8519999999999</v>
      </c>
    </row>
    <row r="78" spans="1:11" x14ac:dyDescent="0.4">
      <c r="A78" s="25" t="s">
        <v>77</v>
      </c>
      <c r="B78" s="3">
        <v>1195247</v>
      </c>
      <c r="C78" t="s">
        <v>47</v>
      </c>
      <c r="D78" t="s">
        <v>48</v>
      </c>
      <c r="E78" t="str">
        <f>Metadados!$D$8</f>
        <v>AM</v>
      </c>
      <c r="F78" s="16" t="s">
        <v>10</v>
      </c>
      <c r="G78" s="16" t="s">
        <v>16</v>
      </c>
      <c r="H78" s="16" t="s">
        <v>65</v>
      </c>
      <c r="I78" s="16" t="s">
        <v>58</v>
      </c>
      <c r="J78" s="16" t="s">
        <v>59</v>
      </c>
      <c r="K78" s="20">
        <v>5600.1610000000001</v>
      </c>
    </row>
    <row r="79" spans="1:11" x14ac:dyDescent="0.4">
      <c r="A79" s="25" t="s">
        <v>77</v>
      </c>
      <c r="B79" s="3">
        <v>1195247</v>
      </c>
      <c r="C79" t="s">
        <v>47</v>
      </c>
      <c r="D79" t="s">
        <v>48</v>
      </c>
      <c r="E79" t="str">
        <f>Metadados!$D$8</f>
        <v>AM</v>
      </c>
      <c r="F79" s="16" t="s">
        <v>10</v>
      </c>
      <c r="G79" s="16" t="s">
        <v>66</v>
      </c>
      <c r="H79" s="16" t="s">
        <v>66</v>
      </c>
      <c r="I79" s="16" t="s">
        <v>58</v>
      </c>
      <c r="J79" s="16" t="s">
        <v>59</v>
      </c>
      <c r="K79" s="20">
        <v>29964.421000000002</v>
      </c>
    </row>
    <row r="80" spans="1:11" x14ac:dyDescent="0.4">
      <c r="A80" s="25" t="s">
        <v>77</v>
      </c>
      <c r="B80" s="3">
        <v>1195247</v>
      </c>
      <c r="C80" t="s">
        <v>47</v>
      </c>
      <c r="D80" t="s">
        <v>48</v>
      </c>
      <c r="E80" t="str">
        <f>Metadados!$D$8</f>
        <v>AM</v>
      </c>
      <c r="F80" s="16" t="s">
        <v>31</v>
      </c>
      <c r="G80" s="16" t="s">
        <v>16</v>
      </c>
      <c r="H80" s="16" t="s">
        <v>17</v>
      </c>
      <c r="I80" s="16" t="s">
        <v>54</v>
      </c>
      <c r="J80" s="16" t="s">
        <v>55</v>
      </c>
      <c r="K80" s="20">
        <v>58509.770999999986</v>
      </c>
    </row>
    <row r="81" spans="1:11" x14ac:dyDescent="0.4">
      <c r="A81" s="25" t="s">
        <v>77</v>
      </c>
      <c r="B81" s="3">
        <v>1195247</v>
      </c>
      <c r="C81" t="s">
        <v>47</v>
      </c>
      <c r="D81" t="s">
        <v>48</v>
      </c>
      <c r="E81" t="str">
        <f>Metadados!$D$8</f>
        <v>AM</v>
      </c>
      <c r="F81" s="16" t="s">
        <v>31</v>
      </c>
      <c r="G81" s="16" t="s">
        <v>16</v>
      </c>
      <c r="H81" s="16" t="s">
        <v>17</v>
      </c>
      <c r="I81" s="16" t="s">
        <v>56</v>
      </c>
      <c r="J81" s="16" t="s">
        <v>57</v>
      </c>
      <c r="K81" s="20">
        <v>61521.98000000001</v>
      </c>
    </row>
    <row r="82" spans="1:11" x14ac:dyDescent="0.4">
      <c r="A82" s="25" t="s">
        <v>77</v>
      </c>
      <c r="B82" s="3">
        <v>1195247</v>
      </c>
      <c r="C82" t="s">
        <v>47</v>
      </c>
      <c r="D82" t="s">
        <v>48</v>
      </c>
      <c r="E82" t="str">
        <f>Metadados!$D$8</f>
        <v>AM</v>
      </c>
      <c r="F82" s="16" t="s">
        <v>31</v>
      </c>
      <c r="G82" s="16" t="s">
        <v>16</v>
      </c>
      <c r="H82" s="16" t="s">
        <v>17</v>
      </c>
      <c r="I82" s="16" t="s">
        <v>58</v>
      </c>
      <c r="J82" s="16" t="s">
        <v>59</v>
      </c>
      <c r="K82" s="20">
        <v>120158.29899999998</v>
      </c>
    </row>
    <row r="83" spans="1:11" x14ac:dyDescent="0.4">
      <c r="A83" s="25" t="s">
        <v>77</v>
      </c>
      <c r="B83" s="3">
        <v>1195247</v>
      </c>
      <c r="C83" t="s">
        <v>47</v>
      </c>
      <c r="D83" t="s">
        <v>48</v>
      </c>
      <c r="E83" t="str">
        <f>Metadados!$D$8</f>
        <v>AM</v>
      </c>
      <c r="F83" s="16" t="s">
        <v>31</v>
      </c>
      <c r="G83" s="16" t="s">
        <v>16</v>
      </c>
      <c r="H83" s="16" t="s">
        <v>17</v>
      </c>
      <c r="I83" s="16" t="s">
        <v>60</v>
      </c>
      <c r="J83" s="16" t="s">
        <v>61</v>
      </c>
      <c r="K83" s="20">
        <v>1609.4930000000002</v>
      </c>
    </row>
    <row r="84" spans="1:11" x14ac:dyDescent="0.4">
      <c r="A84" s="25" t="s">
        <v>77</v>
      </c>
      <c r="B84" s="3">
        <v>1195247</v>
      </c>
      <c r="C84" t="s">
        <v>47</v>
      </c>
      <c r="D84" t="s">
        <v>48</v>
      </c>
      <c r="E84" t="str">
        <f>Metadados!$D$8</f>
        <v>AM</v>
      </c>
      <c r="F84" s="16" t="s">
        <v>31</v>
      </c>
      <c r="G84" s="16" t="s">
        <v>16</v>
      </c>
      <c r="H84" s="16" t="s">
        <v>65</v>
      </c>
      <c r="I84" s="16" t="s">
        <v>54</v>
      </c>
      <c r="J84" s="16" t="s">
        <v>55</v>
      </c>
      <c r="K84" s="20">
        <v>3869.3670000000002</v>
      </c>
    </row>
    <row r="85" spans="1:11" x14ac:dyDescent="0.4">
      <c r="A85" s="25" t="s">
        <v>77</v>
      </c>
      <c r="B85" s="3">
        <v>1195247</v>
      </c>
      <c r="C85" t="s">
        <v>47</v>
      </c>
      <c r="D85" t="s">
        <v>48</v>
      </c>
      <c r="E85" t="str">
        <f>Metadados!$D$8</f>
        <v>AM</v>
      </c>
      <c r="F85" s="16" t="s">
        <v>31</v>
      </c>
      <c r="G85" s="16" t="s">
        <v>16</v>
      </c>
      <c r="H85" s="16" t="s">
        <v>65</v>
      </c>
      <c r="I85" s="16" t="s">
        <v>58</v>
      </c>
      <c r="J85" s="16" t="s">
        <v>59</v>
      </c>
      <c r="K85" s="20">
        <v>8999.7530000000006</v>
      </c>
    </row>
    <row r="86" spans="1:11" x14ac:dyDescent="0.4">
      <c r="A86" s="25" t="s">
        <v>77</v>
      </c>
      <c r="B86" s="3">
        <v>1195247</v>
      </c>
      <c r="C86" t="s">
        <v>47</v>
      </c>
      <c r="D86" t="s">
        <v>48</v>
      </c>
      <c r="E86" t="str">
        <f>Metadados!$D$8</f>
        <v>AM</v>
      </c>
      <c r="F86" s="16" t="s">
        <v>31</v>
      </c>
      <c r="G86" s="16" t="s">
        <v>66</v>
      </c>
      <c r="H86" s="16" t="s">
        <v>66</v>
      </c>
      <c r="I86" s="16" t="s">
        <v>58</v>
      </c>
      <c r="J86" s="16" t="s">
        <v>59</v>
      </c>
      <c r="K86" s="20">
        <v>29964.421000000002</v>
      </c>
    </row>
    <row r="87" spans="1:11" x14ac:dyDescent="0.4">
      <c r="A87" s="25" t="s">
        <v>76</v>
      </c>
      <c r="B87" s="3">
        <v>1195247</v>
      </c>
      <c r="C87" t="s">
        <v>47</v>
      </c>
      <c r="D87" t="s">
        <v>48</v>
      </c>
      <c r="E87" t="str">
        <f>Metadados!$D$8</f>
        <v>AM</v>
      </c>
      <c r="F87" s="21" t="s">
        <v>10</v>
      </c>
      <c r="G87" s="21" t="s">
        <v>16</v>
      </c>
      <c r="H87" s="21" t="s">
        <v>11</v>
      </c>
      <c r="I87" s="22" t="s">
        <v>68</v>
      </c>
      <c r="J87" s="21" t="s">
        <v>67</v>
      </c>
      <c r="K87" s="23">
        <v>1070.722</v>
      </c>
    </row>
    <row r="88" spans="1:11" x14ac:dyDescent="0.4">
      <c r="A88" s="25" t="s">
        <v>76</v>
      </c>
      <c r="B88" s="3">
        <v>1195247</v>
      </c>
      <c r="C88" t="s">
        <v>47</v>
      </c>
      <c r="D88" t="s">
        <v>48</v>
      </c>
      <c r="E88" t="str">
        <f>Metadados!$D$8</f>
        <v>AM</v>
      </c>
      <c r="F88" s="21" t="s">
        <v>10</v>
      </c>
      <c r="G88" s="21" t="s">
        <v>16</v>
      </c>
      <c r="H88" s="21" t="s">
        <v>17</v>
      </c>
      <c r="I88" s="22" t="s">
        <v>54</v>
      </c>
      <c r="J88" s="21" t="s">
        <v>55</v>
      </c>
      <c r="K88" s="23">
        <v>62549.705999999998</v>
      </c>
    </row>
    <row r="89" spans="1:11" x14ac:dyDescent="0.4">
      <c r="A89" s="25" t="s">
        <v>76</v>
      </c>
      <c r="B89" s="3">
        <v>1195247</v>
      </c>
      <c r="C89" t="s">
        <v>47</v>
      </c>
      <c r="D89" t="s">
        <v>48</v>
      </c>
      <c r="E89" t="str">
        <f>Metadados!$D$8</f>
        <v>AM</v>
      </c>
      <c r="F89" s="21" t="s">
        <v>10</v>
      </c>
      <c r="G89" s="21" t="s">
        <v>16</v>
      </c>
      <c r="H89" s="21" t="s">
        <v>17</v>
      </c>
      <c r="I89" s="22" t="s">
        <v>56</v>
      </c>
      <c r="J89" s="21" t="s">
        <v>57</v>
      </c>
      <c r="K89" s="23">
        <v>51259.501999999993</v>
      </c>
    </row>
    <row r="90" spans="1:11" x14ac:dyDescent="0.4">
      <c r="A90" s="25" t="s">
        <v>76</v>
      </c>
      <c r="B90" s="3">
        <v>1195247</v>
      </c>
      <c r="C90" t="s">
        <v>47</v>
      </c>
      <c r="D90" t="s">
        <v>48</v>
      </c>
      <c r="E90" t="str">
        <f>Metadados!$D$8</f>
        <v>AM</v>
      </c>
      <c r="F90" s="21" t="s">
        <v>10</v>
      </c>
      <c r="G90" s="21" t="s">
        <v>16</v>
      </c>
      <c r="H90" s="21" t="s">
        <v>17</v>
      </c>
      <c r="I90" s="22" t="s">
        <v>58</v>
      </c>
      <c r="J90" s="21" t="s">
        <v>59</v>
      </c>
      <c r="K90" s="23">
        <v>88858.044000000009</v>
      </c>
    </row>
    <row r="91" spans="1:11" x14ac:dyDescent="0.4">
      <c r="A91" s="25" t="s">
        <v>76</v>
      </c>
      <c r="B91" s="3">
        <v>1195247</v>
      </c>
      <c r="C91" t="s">
        <v>47</v>
      </c>
      <c r="D91" t="s">
        <v>48</v>
      </c>
      <c r="E91" t="str">
        <f>Metadados!$D$8</f>
        <v>AM</v>
      </c>
      <c r="F91" s="21" t="s">
        <v>10</v>
      </c>
      <c r="G91" s="21" t="s">
        <v>16</v>
      </c>
      <c r="H91" s="21" t="s">
        <v>17</v>
      </c>
      <c r="I91" s="22" t="s">
        <v>60</v>
      </c>
      <c r="J91" s="21" t="s">
        <v>61</v>
      </c>
      <c r="K91" s="23">
        <v>979.721</v>
      </c>
    </row>
    <row r="92" spans="1:11" x14ac:dyDescent="0.4">
      <c r="A92" s="25" t="s">
        <v>76</v>
      </c>
      <c r="B92" s="3">
        <v>1195247</v>
      </c>
      <c r="C92" t="s">
        <v>47</v>
      </c>
      <c r="D92" t="s">
        <v>48</v>
      </c>
      <c r="E92" t="str">
        <f>Metadados!$D$8</f>
        <v>AM</v>
      </c>
      <c r="F92" s="21" t="s">
        <v>10</v>
      </c>
      <c r="G92" s="21" t="s">
        <v>16</v>
      </c>
      <c r="H92" s="21" t="s">
        <v>65</v>
      </c>
      <c r="I92" s="22" t="s">
        <v>54</v>
      </c>
      <c r="J92" s="21" t="s">
        <v>55</v>
      </c>
      <c r="K92" s="23">
        <v>3436.5460000000003</v>
      </c>
    </row>
    <row r="93" spans="1:11" x14ac:dyDescent="0.4">
      <c r="A93" s="25" t="s">
        <v>76</v>
      </c>
      <c r="B93" s="3">
        <v>1195247</v>
      </c>
      <c r="C93" t="s">
        <v>47</v>
      </c>
      <c r="D93" t="s">
        <v>48</v>
      </c>
      <c r="E93" t="str">
        <f>Metadados!$D$8</f>
        <v>AM</v>
      </c>
      <c r="F93" s="21" t="s">
        <v>10</v>
      </c>
      <c r="G93" s="21" t="s">
        <v>16</v>
      </c>
      <c r="H93" s="21" t="s">
        <v>65</v>
      </c>
      <c r="I93" s="22" t="s">
        <v>58</v>
      </c>
      <c r="J93" s="21" t="s">
        <v>59</v>
      </c>
      <c r="K93" s="23">
        <v>3382.5059999999999</v>
      </c>
    </row>
    <row r="94" spans="1:11" x14ac:dyDescent="0.4">
      <c r="A94" s="25" t="s">
        <v>76</v>
      </c>
      <c r="B94" s="3">
        <v>1195247</v>
      </c>
      <c r="C94" t="s">
        <v>47</v>
      </c>
      <c r="D94" t="s">
        <v>48</v>
      </c>
      <c r="E94" t="str">
        <f>Metadados!$D$8</f>
        <v>AM</v>
      </c>
      <c r="F94" s="16" t="s">
        <v>31</v>
      </c>
      <c r="G94" s="16" t="s">
        <v>16</v>
      </c>
      <c r="H94" s="16" t="s">
        <v>17</v>
      </c>
      <c r="I94" s="16" t="s">
        <v>54</v>
      </c>
      <c r="J94" s="16" t="s">
        <v>55</v>
      </c>
      <c r="K94" s="20">
        <v>76967.438000000024</v>
      </c>
    </row>
    <row r="95" spans="1:11" x14ac:dyDescent="0.4">
      <c r="A95" s="25" t="s">
        <v>76</v>
      </c>
      <c r="B95" s="3">
        <v>1195247</v>
      </c>
      <c r="C95" t="s">
        <v>47</v>
      </c>
      <c r="D95" t="s">
        <v>48</v>
      </c>
      <c r="E95" t="str">
        <f>Metadados!$D$8</f>
        <v>AM</v>
      </c>
      <c r="F95" s="16" t="s">
        <v>31</v>
      </c>
      <c r="G95" s="16" t="s">
        <v>16</v>
      </c>
      <c r="H95" s="16" t="s">
        <v>17</v>
      </c>
      <c r="I95" s="16" t="s">
        <v>56</v>
      </c>
      <c r="J95" s="16" t="s">
        <v>57</v>
      </c>
      <c r="K95" s="20">
        <v>48062.634000000005</v>
      </c>
    </row>
    <row r="96" spans="1:11" x14ac:dyDescent="0.4">
      <c r="A96" s="25" t="s">
        <v>76</v>
      </c>
      <c r="B96" s="3">
        <v>1195247</v>
      </c>
      <c r="C96" t="s">
        <v>47</v>
      </c>
      <c r="D96" t="s">
        <v>48</v>
      </c>
      <c r="E96" t="str">
        <f>Metadados!$D$8</f>
        <v>AM</v>
      </c>
      <c r="F96" s="16" t="s">
        <v>31</v>
      </c>
      <c r="G96" s="16" t="s">
        <v>16</v>
      </c>
      <c r="H96" s="16" t="s">
        <v>17</v>
      </c>
      <c r="I96" s="16" t="s">
        <v>58</v>
      </c>
      <c r="J96" s="16" t="s">
        <v>59</v>
      </c>
      <c r="K96" s="20">
        <v>128957.25699999998</v>
      </c>
    </row>
    <row r="97" spans="1:11" x14ac:dyDescent="0.4">
      <c r="A97" s="25" t="s">
        <v>76</v>
      </c>
      <c r="B97" s="3">
        <v>1195247</v>
      </c>
      <c r="C97" t="s">
        <v>47</v>
      </c>
      <c r="D97" t="s">
        <v>48</v>
      </c>
      <c r="E97" t="str">
        <f>Metadados!$D$8</f>
        <v>AM</v>
      </c>
      <c r="F97" s="16" t="s">
        <v>31</v>
      </c>
      <c r="G97" s="16" t="s">
        <v>16</v>
      </c>
      <c r="H97" s="16" t="s">
        <v>17</v>
      </c>
      <c r="I97" s="16" t="s">
        <v>60</v>
      </c>
      <c r="J97" s="16" t="s">
        <v>61</v>
      </c>
      <c r="K97" s="20">
        <v>1541.3940000000007</v>
      </c>
    </row>
    <row r="98" spans="1:11" x14ac:dyDescent="0.4">
      <c r="A98" s="25" t="s">
        <v>76</v>
      </c>
      <c r="B98" s="3">
        <v>1195247</v>
      </c>
      <c r="C98" t="s">
        <v>47</v>
      </c>
      <c r="D98" t="s">
        <v>48</v>
      </c>
      <c r="E98" t="str">
        <f>Metadados!$D$8</f>
        <v>AM</v>
      </c>
      <c r="F98" s="16" t="s">
        <v>31</v>
      </c>
      <c r="G98" s="16" t="s">
        <v>16</v>
      </c>
      <c r="H98" s="16" t="s">
        <v>17</v>
      </c>
      <c r="I98" s="16" t="s">
        <v>68</v>
      </c>
      <c r="J98" s="16" t="s">
        <v>67</v>
      </c>
      <c r="K98" s="20">
        <v>1877.3339999999994</v>
      </c>
    </row>
    <row r="99" spans="1:11" x14ac:dyDescent="0.4">
      <c r="A99" s="25" t="s">
        <v>76</v>
      </c>
      <c r="B99" s="3">
        <v>1195247</v>
      </c>
      <c r="C99" t="s">
        <v>47</v>
      </c>
      <c r="D99" t="s">
        <v>48</v>
      </c>
      <c r="E99" t="str">
        <f>Metadados!$D$8</f>
        <v>AM</v>
      </c>
      <c r="F99" s="24" t="s">
        <v>31</v>
      </c>
      <c r="G99" s="24" t="s">
        <v>16</v>
      </c>
      <c r="H99" s="24" t="s">
        <v>65</v>
      </c>
      <c r="I99" s="24" t="s">
        <v>54</v>
      </c>
      <c r="J99" s="24" t="s">
        <v>55</v>
      </c>
      <c r="K99" s="24">
        <v>3438.26</v>
      </c>
    </row>
    <row r="100" spans="1:11" x14ac:dyDescent="0.4">
      <c r="A100" s="25" t="s">
        <v>76</v>
      </c>
      <c r="B100" s="3">
        <v>1195247</v>
      </c>
      <c r="C100" t="s">
        <v>47</v>
      </c>
      <c r="D100" t="s">
        <v>48</v>
      </c>
      <c r="E100" t="str">
        <f>Metadados!$D$8</f>
        <v>AM</v>
      </c>
      <c r="F100" s="24" t="s">
        <v>31</v>
      </c>
      <c r="G100" s="24" t="s">
        <v>16</v>
      </c>
      <c r="H100" s="24" t="s">
        <v>65</v>
      </c>
      <c r="I100" s="24" t="s">
        <v>58</v>
      </c>
      <c r="J100" s="24" t="s">
        <v>59</v>
      </c>
      <c r="K100" s="24">
        <v>3382.6869999999999</v>
      </c>
    </row>
    <row r="101" spans="1:11" x14ac:dyDescent="0.4">
      <c r="A101" s="25" t="s">
        <v>75</v>
      </c>
      <c r="B101" s="3">
        <v>1195247</v>
      </c>
      <c r="C101" t="s">
        <v>47</v>
      </c>
      <c r="D101" t="s">
        <v>48</v>
      </c>
      <c r="E101" t="str">
        <f>Metadados!$D$8</f>
        <v>AM</v>
      </c>
      <c r="F101" s="25" t="s">
        <v>10</v>
      </c>
      <c r="G101" s="25" t="s">
        <v>16</v>
      </c>
      <c r="H101" s="25" t="s">
        <v>11</v>
      </c>
      <c r="I101" s="26" t="s">
        <v>68</v>
      </c>
      <c r="J101" s="25" t="s">
        <v>67</v>
      </c>
      <c r="K101" s="25">
        <v>975.721</v>
      </c>
    </row>
    <row r="102" spans="1:11" x14ac:dyDescent="0.4">
      <c r="A102" s="25" t="s">
        <v>75</v>
      </c>
      <c r="B102" s="3">
        <v>1195247</v>
      </c>
      <c r="C102" t="s">
        <v>47</v>
      </c>
      <c r="D102" t="s">
        <v>48</v>
      </c>
      <c r="E102" t="str">
        <f>Metadados!$D$8</f>
        <v>AM</v>
      </c>
      <c r="F102" s="25" t="s">
        <v>10</v>
      </c>
      <c r="G102" s="25" t="s">
        <v>16</v>
      </c>
      <c r="H102" s="25" t="s">
        <v>17</v>
      </c>
      <c r="I102" s="26" t="s">
        <v>54</v>
      </c>
      <c r="J102" s="25" t="s">
        <v>55</v>
      </c>
      <c r="K102" s="25">
        <v>40089.894000000008</v>
      </c>
    </row>
    <row r="103" spans="1:11" x14ac:dyDescent="0.4">
      <c r="A103" s="25" t="s">
        <v>75</v>
      </c>
      <c r="B103" s="3">
        <v>1195247</v>
      </c>
      <c r="C103" t="s">
        <v>47</v>
      </c>
      <c r="D103" t="s">
        <v>48</v>
      </c>
      <c r="E103" t="str">
        <f>Metadados!$D$8</f>
        <v>AM</v>
      </c>
      <c r="F103" s="25" t="s">
        <v>10</v>
      </c>
      <c r="G103" s="25" t="s">
        <v>16</v>
      </c>
      <c r="H103" s="25" t="s">
        <v>17</v>
      </c>
      <c r="I103" s="26" t="s">
        <v>56</v>
      </c>
      <c r="J103" s="25" t="s">
        <v>57</v>
      </c>
      <c r="K103" s="25">
        <v>47732.246999999996</v>
      </c>
    </row>
    <row r="104" spans="1:11" x14ac:dyDescent="0.4">
      <c r="A104" s="25" t="s">
        <v>75</v>
      </c>
      <c r="B104" s="3">
        <v>1195247</v>
      </c>
      <c r="C104" t="s">
        <v>47</v>
      </c>
      <c r="D104" t="s">
        <v>48</v>
      </c>
      <c r="E104" t="str">
        <f>Metadados!$D$8</f>
        <v>AM</v>
      </c>
      <c r="F104" s="25" t="s">
        <v>10</v>
      </c>
      <c r="G104" s="25" t="s">
        <v>16</v>
      </c>
      <c r="H104" s="25" t="s">
        <v>17</v>
      </c>
      <c r="I104" s="26" t="s">
        <v>58</v>
      </c>
      <c r="J104" s="25" t="s">
        <v>59</v>
      </c>
      <c r="K104" s="25">
        <v>80613.254000000015</v>
      </c>
    </row>
    <row r="105" spans="1:11" x14ac:dyDescent="0.4">
      <c r="A105" s="25" t="s">
        <v>75</v>
      </c>
      <c r="B105" s="3">
        <v>1195247</v>
      </c>
      <c r="C105" t="s">
        <v>47</v>
      </c>
      <c r="D105" t="s">
        <v>48</v>
      </c>
      <c r="E105" t="str">
        <f>Metadados!$D$8</f>
        <v>AM</v>
      </c>
      <c r="F105" s="25" t="s">
        <v>10</v>
      </c>
      <c r="G105" s="25" t="s">
        <v>16</v>
      </c>
      <c r="H105" s="25" t="s">
        <v>17</v>
      </c>
      <c r="I105" s="26" t="s">
        <v>60</v>
      </c>
      <c r="J105" s="25" t="s">
        <v>61</v>
      </c>
      <c r="K105" s="25">
        <v>1460.0709999999999</v>
      </c>
    </row>
    <row r="106" spans="1:11" x14ac:dyDescent="0.4">
      <c r="A106" s="25" t="s">
        <v>75</v>
      </c>
      <c r="B106" s="3">
        <v>1195247</v>
      </c>
      <c r="C106" t="s">
        <v>47</v>
      </c>
      <c r="D106" t="s">
        <v>48</v>
      </c>
      <c r="E106" t="str">
        <f>Metadados!$D$8</f>
        <v>AM</v>
      </c>
      <c r="F106" s="25" t="s">
        <v>10</v>
      </c>
      <c r="G106" s="25" t="s">
        <v>16</v>
      </c>
      <c r="H106" s="25" t="s">
        <v>65</v>
      </c>
      <c r="I106" s="26" t="s">
        <v>54</v>
      </c>
      <c r="J106" s="25" t="s">
        <v>55</v>
      </c>
      <c r="K106" s="25">
        <v>10824.126</v>
      </c>
    </row>
    <row r="107" spans="1:11" x14ac:dyDescent="0.4">
      <c r="A107" s="25" t="s">
        <v>75</v>
      </c>
      <c r="B107" s="3">
        <v>1195247</v>
      </c>
      <c r="C107" t="s">
        <v>47</v>
      </c>
      <c r="D107" t="s">
        <v>48</v>
      </c>
      <c r="E107" t="str">
        <f>Metadados!$D$8</f>
        <v>AM</v>
      </c>
      <c r="F107" s="25" t="s">
        <v>10</v>
      </c>
      <c r="G107" s="25" t="s">
        <v>16</v>
      </c>
      <c r="H107" s="25" t="s">
        <v>65</v>
      </c>
      <c r="I107" s="26" t="s">
        <v>58</v>
      </c>
      <c r="J107" s="25" t="s">
        <v>59</v>
      </c>
      <c r="K107" s="25">
        <v>3908.1390000000001</v>
      </c>
    </row>
    <row r="108" spans="1:11" x14ac:dyDescent="0.4">
      <c r="A108" s="25" t="s">
        <v>75</v>
      </c>
      <c r="B108" s="3">
        <v>1195247</v>
      </c>
      <c r="C108" t="s">
        <v>47</v>
      </c>
      <c r="D108" t="s">
        <v>48</v>
      </c>
      <c r="E108" t="str">
        <f>Metadados!$D$8</f>
        <v>AM</v>
      </c>
      <c r="F108" s="25" t="s">
        <v>10</v>
      </c>
      <c r="G108" s="25" t="s">
        <v>66</v>
      </c>
      <c r="H108" s="25" t="s">
        <v>66</v>
      </c>
      <c r="I108" s="26" t="s">
        <v>54</v>
      </c>
      <c r="J108" s="25" t="s">
        <v>55</v>
      </c>
      <c r="K108" s="25">
        <v>1001.772</v>
      </c>
    </row>
    <row r="109" spans="1:11" x14ac:dyDescent="0.4">
      <c r="A109" s="25" t="s">
        <v>75</v>
      </c>
      <c r="B109" s="3">
        <v>1195247</v>
      </c>
      <c r="C109" t="s">
        <v>47</v>
      </c>
      <c r="D109" t="s">
        <v>48</v>
      </c>
      <c r="E109" t="str">
        <f>Metadados!$D$8</f>
        <v>AM</v>
      </c>
      <c r="F109" s="25" t="s">
        <v>10</v>
      </c>
      <c r="G109" s="25" t="s">
        <v>66</v>
      </c>
      <c r="H109" s="25" t="s">
        <v>66</v>
      </c>
      <c r="I109" s="26" t="s">
        <v>58</v>
      </c>
      <c r="J109" s="25" t="s">
        <v>59</v>
      </c>
      <c r="K109" s="25">
        <v>15000</v>
      </c>
    </row>
    <row r="110" spans="1:11" x14ac:dyDescent="0.4">
      <c r="A110" s="25" t="s">
        <v>75</v>
      </c>
      <c r="B110" s="3">
        <v>1195247</v>
      </c>
      <c r="C110" t="s">
        <v>47</v>
      </c>
      <c r="D110" t="s">
        <v>48</v>
      </c>
      <c r="E110" t="str">
        <f>Metadados!$D$8</f>
        <v>AM</v>
      </c>
      <c r="F110" s="25" t="s">
        <v>31</v>
      </c>
      <c r="G110" s="25" t="s">
        <v>16</v>
      </c>
      <c r="H110" s="25" t="s">
        <v>17</v>
      </c>
      <c r="I110" s="26" t="s">
        <v>54</v>
      </c>
      <c r="J110" s="25" t="s">
        <v>55</v>
      </c>
      <c r="K110" s="25">
        <v>49294.206000000006</v>
      </c>
    </row>
    <row r="111" spans="1:11" x14ac:dyDescent="0.4">
      <c r="A111" s="25" t="s">
        <v>75</v>
      </c>
      <c r="B111" s="3">
        <v>1195247</v>
      </c>
      <c r="C111" t="s">
        <v>47</v>
      </c>
      <c r="D111" t="s">
        <v>48</v>
      </c>
      <c r="E111" t="str">
        <f>Metadados!$D$8</f>
        <v>AM</v>
      </c>
      <c r="F111" s="25" t="s">
        <v>31</v>
      </c>
      <c r="G111" s="25" t="s">
        <v>16</v>
      </c>
      <c r="H111" s="25" t="s">
        <v>17</v>
      </c>
      <c r="I111" s="26" t="s">
        <v>56</v>
      </c>
      <c r="J111" s="25" t="s">
        <v>57</v>
      </c>
      <c r="K111" s="25">
        <v>53025.188999999998</v>
      </c>
    </row>
    <row r="112" spans="1:11" x14ac:dyDescent="0.4">
      <c r="A112" s="25" t="s">
        <v>75</v>
      </c>
      <c r="B112" s="3">
        <v>1195247</v>
      </c>
      <c r="C112" t="s">
        <v>47</v>
      </c>
      <c r="D112" t="s">
        <v>48</v>
      </c>
      <c r="E112" t="str">
        <f>Metadados!$D$8</f>
        <v>AM</v>
      </c>
      <c r="F112" s="25" t="s">
        <v>31</v>
      </c>
      <c r="G112" s="25" t="s">
        <v>16</v>
      </c>
      <c r="H112" s="25" t="s">
        <v>17</v>
      </c>
      <c r="I112" s="26" t="s">
        <v>58</v>
      </c>
      <c r="J112" s="25" t="s">
        <v>59</v>
      </c>
      <c r="K112" s="25">
        <v>83938.349000000046</v>
      </c>
    </row>
    <row r="113" spans="1:11" x14ac:dyDescent="0.4">
      <c r="A113" s="25" t="s">
        <v>75</v>
      </c>
      <c r="B113" s="3">
        <v>1195247</v>
      </c>
      <c r="C113" t="s">
        <v>47</v>
      </c>
      <c r="D113" t="s">
        <v>48</v>
      </c>
      <c r="E113" t="str">
        <f>Metadados!$D$8</f>
        <v>AM</v>
      </c>
      <c r="F113" s="25" t="s">
        <v>31</v>
      </c>
      <c r="G113" s="25" t="s">
        <v>16</v>
      </c>
      <c r="H113" s="25" t="s">
        <v>17</v>
      </c>
      <c r="I113" s="26" t="s">
        <v>60</v>
      </c>
      <c r="J113" s="25" t="s">
        <v>61</v>
      </c>
      <c r="K113" s="25">
        <v>1455.6890000000003</v>
      </c>
    </row>
    <row r="114" spans="1:11" x14ac:dyDescent="0.4">
      <c r="A114" s="25" t="s">
        <v>75</v>
      </c>
      <c r="B114" s="3">
        <v>1195247</v>
      </c>
      <c r="C114" t="s">
        <v>47</v>
      </c>
      <c r="D114" t="s">
        <v>48</v>
      </c>
      <c r="E114" t="str">
        <f>Metadados!$D$8</f>
        <v>AM</v>
      </c>
      <c r="F114" s="25" t="s">
        <v>31</v>
      </c>
      <c r="G114" s="25" t="s">
        <v>16</v>
      </c>
      <c r="H114" s="25" t="s">
        <v>65</v>
      </c>
      <c r="I114" s="26" t="s">
        <v>54</v>
      </c>
      <c r="J114" s="25" t="s">
        <v>55</v>
      </c>
      <c r="K114" s="25">
        <v>6148.0879999999997</v>
      </c>
    </row>
    <row r="115" spans="1:11" x14ac:dyDescent="0.4">
      <c r="A115" s="25" t="s">
        <v>75</v>
      </c>
      <c r="B115" s="3">
        <v>1195247</v>
      </c>
      <c r="C115" t="s">
        <v>47</v>
      </c>
      <c r="D115" t="s">
        <v>48</v>
      </c>
      <c r="E115" t="str">
        <f>Metadados!$D$8</f>
        <v>AM</v>
      </c>
      <c r="F115" s="25" t="s">
        <v>31</v>
      </c>
      <c r="G115" s="25" t="s">
        <v>16</v>
      </c>
      <c r="H115" s="25" t="s">
        <v>65</v>
      </c>
      <c r="I115" s="26" t="s">
        <v>58</v>
      </c>
      <c r="J115" s="25" t="s">
        <v>59</v>
      </c>
      <c r="K115" s="25">
        <v>4016.9429999999998</v>
      </c>
    </row>
    <row r="116" spans="1:11" x14ac:dyDescent="0.4">
      <c r="A116" s="25" t="s">
        <v>75</v>
      </c>
      <c r="B116" s="3">
        <v>1195247</v>
      </c>
      <c r="C116" t="s">
        <v>47</v>
      </c>
      <c r="D116" t="s">
        <v>48</v>
      </c>
      <c r="E116" t="str">
        <f>Metadados!$D$8</f>
        <v>AM</v>
      </c>
      <c r="F116" s="25" t="s">
        <v>31</v>
      </c>
      <c r="G116" s="25" t="s">
        <v>66</v>
      </c>
      <c r="H116" s="25" t="s">
        <v>66</v>
      </c>
      <c r="I116" s="26" t="s">
        <v>54</v>
      </c>
      <c r="J116" s="25" t="s">
        <v>55</v>
      </c>
      <c r="K116" s="25">
        <v>1001.772</v>
      </c>
    </row>
    <row r="117" spans="1:11" x14ac:dyDescent="0.4">
      <c r="A117" s="25" t="s">
        <v>75</v>
      </c>
      <c r="B117" s="3">
        <v>1195247</v>
      </c>
      <c r="C117" t="s">
        <v>47</v>
      </c>
      <c r="D117" t="s">
        <v>48</v>
      </c>
      <c r="E117" t="str">
        <f>Metadados!$D$8</f>
        <v>AM</v>
      </c>
      <c r="F117" s="25" t="s">
        <v>31</v>
      </c>
      <c r="G117" s="25" t="s">
        <v>66</v>
      </c>
      <c r="H117" s="25" t="s">
        <v>66</v>
      </c>
      <c r="I117" s="26" t="s">
        <v>58</v>
      </c>
      <c r="J117" s="25" t="s">
        <v>59</v>
      </c>
      <c r="K117" s="25">
        <v>15000</v>
      </c>
    </row>
    <row r="118" spans="1:11" x14ac:dyDescent="0.4">
      <c r="A118" s="25" t="s">
        <v>74</v>
      </c>
      <c r="B118" s="3">
        <v>1195247</v>
      </c>
      <c r="C118" t="s">
        <v>47</v>
      </c>
      <c r="D118" t="s">
        <v>48</v>
      </c>
      <c r="E118" t="str">
        <f>Metadados!$D$8</f>
        <v>AM</v>
      </c>
      <c r="F118" s="24" t="s">
        <v>10</v>
      </c>
      <c r="G118" s="24" t="s">
        <v>16</v>
      </c>
      <c r="H118" s="24" t="s">
        <v>11</v>
      </c>
      <c r="I118" s="24" t="s">
        <v>68</v>
      </c>
      <c r="J118" s="24" t="s">
        <v>67</v>
      </c>
      <c r="K118" s="24">
        <v>1171.4740000000002</v>
      </c>
    </row>
    <row r="119" spans="1:11" x14ac:dyDescent="0.4">
      <c r="A119" s="25" t="s">
        <v>74</v>
      </c>
      <c r="B119" s="3">
        <v>1195247</v>
      </c>
      <c r="C119" t="s">
        <v>47</v>
      </c>
      <c r="D119" t="s">
        <v>48</v>
      </c>
      <c r="E119" t="str">
        <f>Metadados!$D$8</f>
        <v>AM</v>
      </c>
      <c r="F119" s="24" t="s">
        <v>10</v>
      </c>
      <c r="G119" s="24" t="s">
        <v>16</v>
      </c>
      <c r="H119" s="24" t="s">
        <v>17</v>
      </c>
      <c r="I119" s="24" t="s">
        <v>54</v>
      </c>
      <c r="J119" s="24" t="s">
        <v>55</v>
      </c>
      <c r="K119" s="24">
        <v>55567.795999999995</v>
      </c>
    </row>
    <row r="120" spans="1:11" x14ac:dyDescent="0.4">
      <c r="A120" s="25" t="s">
        <v>74</v>
      </c>
      <c r="B120" s="3">
        <v>1195247</v>
      </c>
      <c r="C120" t="s">
        <v>47</v>
      </c>
      <c r="D120" t="s">
        <v>48</v>
      </c>
      <c r="E120" t="str">
        <f>Metadados!$D$8</f>
        <v>AM</v>
      </c>
      <c r="F120" s="24" t="s">
        <v>10</v>
      </c>
      <c r="G120" s="24" t="s">
        <v>16</v>
      </c>
      <c r="H120" s="24" t="s">
        <v>17</v>
      </c>
      <c r="I120" s="24" t="s">
        <v>56</v>
      </c>
      <c r="J120" s="24" t="s">
        <v>57</v>
      </c>
      <c r="K120" s="24">
        <v>39535.613000000005</v>
      </c>
    </row>
    <row r="121" spans="1:11" x14ac:dyDescent="0.4">
      <c r="A121" s="25" t="s">
        <v>74</v>
      </c>
      <c r="B121" s="3">
        <v>1195247</v>
      </c>
      <c r="C121" t="s">
        <v>47</v>
      </c>
      <c r="D121" t="s">
        <v>48</v>
      </c>
      <c r="E121" t="str">
        <f>Metadados!$D$8</f>
        <v>AM</v>
      </c>
      <c r="F121" s="24" t="s">
        <v>10</v>
      </c>
      <c r="G121" s="24" t="s">
        <v>16</v>
      </c>
      <c r="H121" s="24" t="s">
        <v>17</v>
      </c>
      <c r="I121" s="24" t="s">
        <v>58</v>
      </c>
      <c r="J121" s="24" t="s">
        <v>59</v>
      </c>
      <c r="K121" s="24">
        <v>90149.274999999994</v>
      </c>
    </row>
    <row r="122" spans="1:11" x14ac:dyDescent="0.4">
      <c r="A122" s="25" t="s">
        <v>74</v>
      </c>
      <c r="B122" s="3">
        <v>1195247</v>
      </c>
      <c r="C122" t="s">
        <v>47</v>
      </c>
      <c r="D122" t="s">
        <v>48</v>
      </c>
      <c r="E122" t="str">
        <f>Metadados!$D$8</f>
        <v>AM</v>
      </c>
      <c r="F122" s="24" t="s">
        <v>10</v>
      </c>
      <c r="G122" s="24" t="s">
        <v>16</v>
      </c>
      <c r="H122" s="24" t="s">
        <v>17</v>
      </c>
      <c r="I122" s="24" t="s">
        <v>60</v>
      </c>
      <c r="J122" s="24" t="s">
        <v>61</v>
      </c>
      <c r="K122" s="24">
        <v>1183.114</v>
      </c>
    </row>
    <row r="123" spans="1:11" x14ac:dyDescent="0.4">
      <c r="A123" s="25" t="s">
        <v>74</v>
      </c>
      <c r="B123" s="3">
        <v>1195247</v>
      </c>
      <c r="C123" t="s">
        <v>47</v>
      </c>
      <c r="D123" t="s">
        <v>48</v>
      </c>
      <c r="E123" t="str">
        <f>Metadados!$D$8</f>
        <v>AM</v>
      </c>
      <c r="F123" s="24" t="s">
        <v>10</v>
      </c>
      <c r="G123" s="24" t="s">
        <v>16</v>
      </c>
      <c r="H123" s="24" t="s">
        <v>65</v>
      </c>
      <c r="I123" s="24" t="s">
        <v>58</v>
      </c>
      <c r="J123" s="24" t="s">
        <v>59</v>
      </c>
      <c r="K123" s="24">
        <v>208.60900000000001</v>
      </c>
    </row>
    <row r="124" spans="1:11" x14ac:dyDescent="0.4">
      <c r="A124" s="25" t="s">
        <v>74</v>
      </c>
      <c r="B124" s="3">
        <v>1195247</v>
      </c>
      <c r="C124" t="s">
        <v>47</v>
      </c>
      <c r="D124" t="s">
        <v>48</v>
      </c>
      <c r="E124" t="str">
        <f>Metadados!$D$8</f>
        <v>AM</v>
      </c>
      <c r="F124" s="24" t="s">
        <v>10</v>
      </c>
      <c r="G124" s="24" t="s">
        <v>66</v>
      </c>
      <c r="H124" s="24" t="s">
        <v>66</v>
      </c>
      <c r="I124" s="24" t="s">
        <v>56</v>
      </c>
      <c r="J124" s="24" t="s">
        <v>57</v>
      </c>
      <c r="K124" s="24">
        <v>16.558</v>
      </c>
    </row>
    <row r="125" spans="1:11" x14ac:dyDescent="0.4">
      <c r="A125" s="25" t="s">
        <v>74</v>
      </c>
      <c r="B125" s="3">
        <v>1195247</v>
      </c>
      <c r="C125" t="s">
        <v>47</v>
      </c>
      <c r="D125" t="s">
        <v>48</v>
      </c>
      <c r="E125" t="str">
        <f>Metadados!$D$8</f>
        <v>AM</v>
      </c>
      <c r="F125" s="24" t="s">
        <v>10</v>
      </c>
      <c r="G125" s="24" t="s">
        <v>66</v>
      </c>
      <c r="H125" s="24" t="s">
        <v>66</v>
      </c>
      <c r="I125" s="24" t="s">
        <v>58</v>
      </c>
      <c r="J125" s="24" t="s">
        <v>59</v>
      </c>
      <c r="K125" s="24">
        <v>5000</v>
      </c>
    </row>
    <row r="126" spans="1:11" x14ac:dyDescent="0.4">
      <c r="A126" s="25" t="s">
        <v>74</v>
      </c>
      <c r="B126" s="3">
        <v>1195247</v>
      </c>
      <c r="C126" t="s">
        <v>47</v>
      </c>
      <c r="D126" t="s">
        <v>48</v>
      </c>
      <c r="E126" t="str">
        <f>Metadados!$D$8</f>
        <v>AM</v>
      </c>
      <c r="F126" s="25" t="s">
        <v>31</v>
      </c>
      <c r="G126" s="25" t="s">
        <v>16</v>
      </c>
      <c r="H126" s="25" t="s">
        <v>11</v>
      </c>
      <c r="I126" s="26" t="s">
        <v>58</v>
      </c>
      <c r="J126" s="25" t="s">
        <v>59</v>
      </c>
      <c r="K126" s="25">
        <v>109.22</v>
      </c>
    </row>
    <row r="127" spans="1:11" x14ac:dyDescent="0.4">
      <c r="A127" s="25" t="s">
        <v>74</v>
      </c>
      <c r="B127" s="3">
        <v>1195247</v>
      </c>
      <c r="C127" t="s">
        <v>47</v>
      </c>
      <c r="D127" t="s">
        <v>48</v>
      </c>
      <c r="E127" t="str">
        <f>Metadados!$D$8</f>
        <v>AM</v>
      </c>
      <c r="F127" s="25" t="s">
        <v>31</v>
      </c>
      <c r="G127" s="25" t="s">
        <v>16</v>
      </c>
      <c r="H127" s="25" t="s">
        <v>17</v>
      </c>
      <c r="I127" s="26" t="s">
        <v>54</v>
      </c>
      <c r="J127" s="25" t="s">
        <v>55</v>
      </c>
      <c r="K127" s="25">
        <v>66211.343999999983</v>
      </c>
    </row>
    <row r="128" spans="1:11" x14ac:dyDescent="0.4">
      <c r="A128" s="25" t="s">
        <v>74</v>
      </c>
      <c r="B128" s="3">
        <v>1195247</v>
      </c>
      <c r="C128" t="s">
        <v>47</v>
      </c>
      <c r="D128" t="s">
        <v>48</v>
      </c>
      <c r="E128" t="str">
        <f>Metadados!$D$8</f>
        <v>AM</v>
      </c>
      <c r="F128" s="25" t="s">
        <v>31</v>
      </c>
      <c r="G128" s="25" t="s">
        <v>16</v>
      </c>
      <c r="H128" s="25" t="s">
        <v>17</v>
      </c>
      <c r="I128" s="26" t="s">
        <v>56</v>
      </c>
      <c r="J128" s="25" t="s">
        <v>57</v>
      </c>
      <c r="K128" s="25">
        <v>57329.262000000024</v>
      </c>
    </row>
    <row r="129" spans="1:11" x14ac:dyDescent="0.4">
      <c r="A129" s="25" t="s">
        <v>74</v>
      </c>
      <c r="B129" s="3">
        <v>1195247</v>
      </c>
      <c r="C129" t="s">
        <v>47</v>
      </c>
      <c r="D129" t="s">
        <v>48</v>
      </c>
      <c r="E129" t="str">
        <f>Metadados!$D$8</f>
        <v>AM</v>
      </c>
      <c r="F129" s="25" t="s">
        <v>31</v>
      </c>
      <c r="G129" s="25" t="s">
        <v>16</v>
      </c>
      <c r="H129" s="25" t="s">
        <v>17</v>
      </c>
      <c r="I129" s="26" t="s">
        <v>58</v>
      </c>
      <c r="J129" s="25" t="s">
        <v>59</v>
      </c>
      <c r="K129" s="25">
        <v>100809.02800000002</v>
      </c>
    </row>
    <row r="130" spans="1:11" x14ac:dyDescent="0.4">
      <c r="A130" s="25" t="s">
        <v>74</v>
      </c>
      <c r="B130" s="3">
        <v>1195247</v>
      </c>
      <c r="C130" t="s">
        <v>47</v>
      </c>
      <c r="D130" t="s">
        <v>48</v>
      </c>
      <c r="E130" t="str">
        <f>Metadados!$D$8</f>
        <v>AM</v>
      </c>
      <c r="F130" s="25" t="s">
        <v>31</v>
      </c>
      <c r="G130" s="25" t="s">
        <v>16</v>
      </c>
      <c r="H130" s="25" t="s">
        <v>17</v>
      </c>
      <c r="I130" s="26" t="s">
        <v>60</v>
      </c>
      <c r="J130" s="25" t="s">
        <v>61</v>
      </c>
      <c r="K130" s="25">
        <v>1637.1170000000002</v>
      </c>
    </row>
    <row r="131" spans="1:11" x14ac:dyDescent="0.4">
      <c r="A131" s="25" t="s">
        <v>74</v>
      </c>
      <c r="B131" s="3">
        <v>1195247</v>
      </c>
      <c r="C131" t="s">
        <v>47</v>
      </c>
      <c r="D131" t="s">
        <v>48</v>
      </c>
      <c r="E131" t="str">
        <f>Metadados!$D$8</f>
        <v>AM</v>
      </c>
      <c r="F131" s="25" t="s">
        <v>31</v>
      </c>
      <c r="G131" s="25" t="s">
        <v>16</v>
      </c>
      <c r="H131" s="25" t="s">
        <v>17</v>
      </c>
      <c r="I131" s="26" t="s">
        <v>68</v>
      </c>
      <c r="J131" s="25" t="s">
        <v>67</v>
      </c>
      <c r="K131" s="25">
        <v>1865.3530000000001</v>
      </c>
    </row>
    <row r="132" spans="1:11" x14ac:dyDescent="0.4">
      <c r="A132" s="25" t="s">
        <v>74</v>
      </c>
      <c r="B132" s="3">
        <v>1195247</v>
      </c>
      <c r="C132" t="s">
        <v>47</v>
      </c>
      <c r="D132" t="s">
        <v>48</v>
      </c>
      <c r="E132" t="str">
        <f>Metadados!$D$8</f>
        <v>AM</v>
      </c>
      <c r="F132" s="25" t="s">
        <v>31</v>
      </c>
      <c r="G132" s="25" t="s">
        <v>16</v>
      </c>
      <c r="H132" s="25" t="s">
        <v>65</v>
      </c>
      <c r="I132" s="26" t="s">
        <v>54</v>
      </c>
      <c r="J132" s="25" t="s">
        <v>55</v>
      </c>
      <c r="K132" s="25">
        <v>4676.1970000000001</v>
      </c>
    </row>
    <row r="133" spans="1:11" x14ac:dyDescent="0.4">
      <c r="A133" s="25" t="s">
        <v>74</v>
      </c>
      <c r="B133" s="3">
        <v>1195247</v>
      </c>
      <c r="C133" t="s">
        <v>47</v>
      </c>
      <c r="D133" t="s">
        <v>48</v>
      </c>
      <c r="E133" t="str">
        <f>Metadados!$D$8</f>
        <v>AM</v>
      </c>
      <c r="F133" s="25" t="s">
        <v>31</v>
      </c>
      <c r="G133" s="25" t="s">
        <v>16</v>
      </c>
      <c r="H133" s="25" t="s">
        <v>65</v>
      </c>
      <c r="I133" s="26" t="s">
        <v>58</v>
      </c>
      <c r="J133" s="25" t="s">
        <v>59</v>
      </c>
      <c r="K133" s="25">
        <v>3942.4270000000001</v>
      </c>
    </row>
    <row r="134" spans="1:11" x14ac:dyDescent="0.4">
      <c r="A134" s="25" t="s">
        <v>74</v>
      </c>
      <c r="B134" s="3">
        <v>1195247</v>
      </c>
      <c r="C134" t="s">
        <v>47</v>
      </c>
      <c r="D134" t="s">
        <v>48</v>
      </c>
      <c r="E134" t="str">
        <f>Metadados!$D$8</f>
        <v>AM</v>
      </c>
      <c r="F134" s="25" t="s">
        <v>31</v>
      </c>
      <c r="G134" s="25" t="s">
        <v>66</v>
      </c>
      <c r="H134" s="25" t="s">
        <v>66</v>
      </c>
      <c r="I134" s="26" t="s">
        <v>56</v>
      </c>
      <c r="J134" s="25" t="s">
        <v>57</v>
      </c>
      <c r="K134" s="25">
        <v>16.558</v>
      </c>
    </row>
    <row r="135" spans="1:11" x14ac:dyDescent="0.4">
      <c r="A135" s="25" t="s">
        <v>74</v>
      </c>
      <c r="B135" s="3">
        <v>1195247</v>
      </c>
      <c r="C135" t="s">
        <v>47</v>
      </c>
      <c r="D135" t="s">
        <v>48</v>
      </c>
      <c r="E135" t="str">
        <f>Metadados!$D$8</f>
        <v>AM</v>
      </c>
      <c r="F135" s="25" t="s">
        <v>31</v>
      </c>
      <c r="G135" s="25" t="s">
        <v>66</v>
      </c>
      <c r="H135" s="25" t="s">
        <v>66</v>
      </c>
      <c r="I135" s="26" t="s">
        <v>58</v>
      </c>
      <c r="J135" s="25" t="s">
        <v>59</v>
      </c>
      <c r="K135" s="25">
        <v>5000</v>
      </c>
    </row>
    <row r="136" spans="1:11" x14ac:dyDescent="0.4">
      <c r="A136" s="25" t="s">
        <v>73</v>
      </c>
      <c r="B136" s="3">
        <v>1195247</v>
      </c>
      <c r="C136" t="s">
        <v>47</v>
      </c>
      <c r="D136" t="s">
        <v>48</v>
      </c>
      <c r="E136" t="str">
        <f>Metadados!$D$8</f>
        <v>AM</v>
      </c>
      <c r="F136" s="25" t="s">
        <v>10</v>
      </c>
      <c r="G136" s="25" t="s">
        <v>16</v>
      </c>
      <c r="H136" s="25" t="s">
        <v>11</v>
      </c>
      <c r="I136" s="26" t="s">
        <v>68</v>
      </c>
      <c r="J136" s="25" t="s">
        <v>67</v>
      </c>
      <c r="K136" s="25">
        <v>489.04300000000006</v>
      </c>
    </row>
    <row r="137" spans="1:11" x14ac:dyDescent="0.4">
      <c r="A137" s="25" t="s">
        <v>73</v>
      </c>
      <c r="B137" s="3">
        <v>1195247</v>
      </c>
      <c r="C137" t="s">
        <v>47</v>
      </c>
      <c r="D137" t="s">
        <v>48</v>
      </c>
      <c r="E137" t="str">
        <f>Metadados!$D$8</f>
        <v>AM</v>
      </c>
      <c r="F137" s="25" t="s">
        <v>10</v>
      </c>
      <c r="G137" s="25" t="s">
        <v>16</v>
      </c>
      <c r="H137" s="25" t="s">
        <v>17</v>
      </c>
      <c r="I137" s="26" t="s">
        <v>54</v>
      </c>
      <c r="J137" s="25" t="s">
        <v>55</v>
      </c>
      <c r="K137" s="25">
        <v>16381.556</v>
      </c>
    </row>
    <row r="138" spans="1:11" x14ac:dyDescent="0.4">
      <c r="A138" s="25" t="s">
        <v>73</v>
      </c>
      <c r="B138" s="3">
        <v>1195247</v>
      </c>
      <c r="C138" t="s">
        <v>47</v>
      </c>
      <c r="D138" t="s">
        <v>48</v>
      </c>
      <c r="E138" t="str">
        <f>Metadados!$D$8</f>
        <v>AM</v>
      </c>
      <c r="F138" s="25" t="s">
        <v>10</v>
      </c>
      <c r="G138" s="25" t="s">
        <v>16</v>
      </c>
      <c r="H138" s="25" t="s">
        <v>17</v>
      </c>
      <c r="I138" s="26" t="s">
        <v>56</v>
      </c>
      <c r="J138" s="25" t="s">
        <v>57</v>
      </c>
      <c r="K138" s="25">
        <v>29469.319999999992</v>
      </c>
    </row>
    <row r="139" spans="1:11" x14ac:dyDescent="0.4">
      <c r="A139" s="25" t="s">
        <v>73</v>
      </c>
      <c r="B139" s="3">
        <v>1195247</v>
      </c>
      <c r="C139" t="s">
        <v>47</v>
      </c>
      <c r="D139" t="s">
        <v>48</v>
      </c>
      <c r="E139" t="str">
        <f>Metadados!$D$8</f>
        <v>AM</v>
      </c>
      <c r="F139" s="25" t="s">
        <v>10</v>
      </c>
      <c r="G139" s="25" t="s">
        <v>16</v>
      </c>
      <c r="H139" s="25" t="s">
        <v>17</v>
      </c>
      <c r="I139" s="26" t="s">
        <v>58</v>
      </c>
      <c r="J139" s="25" t="s">
        <v>59</v>
      </c>
      <c r="K139" s="25">
        <v>53517.834999999999</v>
      </c>
    </row>
    <row r="140" spans="1:11" x14ac:dyDescent="0.4">
      <c r="A140" s="25" t="s">
        <v>73</v>
      </c>
      <c r="B140" s="3">
        <v>1195247</v>
      </c>
      <c r="C140" t="s">
        <v>47</v>
      </c>
      <c r="D140" t="s">
        <v>48</v>
      </c>
      <c r="E140" t="str">
        <f>Metadados!$D$8</f>
        <v>AM</v>
      </c>
      <c r="F140" s="25" t="s">
        <v>10</v>
      </c>
      <c r="G140" s="25" t="s">
        <v>16</v>
      </c>
      <c r="H140" s="25" t="s">
        <v>17</v>
      </c>
      <c r="I140" s="26" t="s">
        <v>60</v>
      </c>
      <c r="J140" s="25" t="s">
        <v>61</v>
      </c>
      <c r="K140" s="25">
        <v>2666.0610000000001</v>
      </c>
    </row>
    <row r="141" spans="1:11" x14ac:dyDescent="0.4">
      <c r="A141" s="25" t="s">
        <v>73</v>
      </c>
      <c r="B141" s="3">
        <v>1195247</v>
      </c>
      <c r="C141" t="s">
        <v>47</v>
      </c>
      <c r="D141" t="s">
        <v>48</v>
      </c>
      <c r="E141" t="str">
        <f>Metadados!$D$8</f>
        <v>AM</v>
      </c>
      <c r="F141" s="25" t="s">
        <v>10</v>
      </c>
      <c r="G141" s="25" t="s">
        <v>16</v>
      </c>
      <c r="H141" s="25" t="s">
        <v>65</v>
      </c>
      <c r="I141" s="26" t="s">
        <v>56</v>
      </c>
      <c r="J141" s="25" t="s">
        <v>57</v>
      </c>
      <c r="K141" s="25">
        <v>489.87599999999998</v>
      </c>
    </row>
    <row r="142" spans="1:11" x14ac:dyDescent="0.4">
      <c r="A142" s="25" t="s">
        <v>73</v>
      </c>
      <c r="B142" s="3">
        <v>1195247</v>
      </c>
      <c r="C142" t="s">
        <v>47</v>
      </c>
      <c r="D142" t="s">
        <v>48</v>
      </c>
      <c r="E142" t="str">
        <f>Metadados!$D$8</f>
        <v>AM</v>
      </c>
      <c r="F142" s="25" t="s">
        <v>10</v>
      </c>
      <c r="G142" s="25" t="s">
        <v>66</v>
      </c>
      <c r="H142" s="25" t="s">
        <v>66</v>
      </c>
      <c r="I142" s="26" t="s">
        <v>54</v>
      </c>
      <c r="J142" s="25" t="s">
        <v>55</v>
      </c>
      <c r="K142" s="25">
        <v>1257.6369999999999</v>
      </c>
    </row>
    <row r="143" spans="1:11" x14ac:dyDescent="0.4">
      <c r="A143" s="25" t="s">
        <v>73</v>
      </c>
      <c r="B143" s="3">
        <v>1195247</v>
      </c>
      <c r="C143" t="s">
        <v>47</v>
      </c>
      <c r="D143" t="s">
        <v>48</v>
      </c>
      <c r="E143" t="str">
        <f>Metadados!$D$8</f>
        <v>AM</v>
      </c>
      <c r="F143" s="25" t="s">
        <v>10</v>
      </c>
      <c r="G143" s="25" t="s">
        <v>66</v>
      </c>
      <c r="H143" s="25" t="s">
        <v>66</v>
      </c>
      <c r="I143" s="26" t="s">
        <v>58</v>
      </c>
      <c r="J143" s="25" t="s">
        <v>59</v>
      </c>
      <c r="K143" s="25">
        <v>5000</v>
      </c>
    </row>
    <row r="144" spans="1:11" x14ac:dyDescent="0.4">
      <c r="A144" s="25" t="s">
        <v>73</v>
      </c>
      <c r="B144" s="3">
        <v>1195247</v>
      </c>
      <c r="C144" t="s">
        <v>47</v>
      </c>
      <c r="D144" t="s">
        <v>48</v>
      </c>
      <c r="E144" t="str">
        <f>Metadados!$D$8</f>
        <v>AM</v>
      </c>
      <c r="F144" s="25" t="s">
        <v>31</v>
      </c>
      <c r="G144" s="25" t="s">
        <v>16</v>
      </c>
      <c r="H144" s="25" t="s">
        <v>17</v>
      </c>
      <c r="I144" s="26" t="s">
        <v>54</v>
      </c>
      <c r="J144" s="25" t="s">
        <v>55</v>
      </c>
      <c r="K144" s="25">
        <v>63443.184999999998</v>
      </c>
    </row>
    <row r="145" spans="1:11" x14ac:dyDescent="0.4">
      <c r="A145" s="25" t="s">
        <v>73</v>
      </c>
      <c r="B145" s="3">
        <v>1195247</v>
      </c>
      <c r="C145" t="s">
        <v>47</v>
      </c>
      <c r="D145" t="s">
        <v>48</v>
      </c>
      <c r="E145" t="str">
        <f>Metadados!$D$8</f>
        <v>AM</v>
      </c>
      <c r="F145" s="25" t="s">
        <v>31</v>
      </c>
      <c r="G145" s="25" t="s">
        <v>16</v>
      </c>
      <c r="H145" s="25" t="s">
        <v>17</v>
      </c>
      <c r="I145" s="26" t="s">
        <v>56</v>
      </c>
      <c r="J145" s="25" t="s">
        <v>57</v>
      </c>
      <c r="K145" s="25">
        <v>68385.771999999983</v>
      </c>
    </row>
    <row r="146" spans="1:11" x14ac:dyDescent="0.4">
      <c r="A146" s="25" t="s">
        <v>73</v>
      </c>
      <c r="B146" s="3">
        <v>1195247</v>
      </c>
      <c r="C146" t="s">
        <v>47</v>
      </c>
      <c r="D146" t="s">
        <v>48</v>
      </c>
      <c r="E146" t="str">
        <f>Metadados!$D$8</f>
        <v>AM</v>
      </c>
      <c r="F146" s="25" t="s">
        <v>31</v>
      </c>
      <c r="G146" s="25" t="s">
        <v>16</v>
      </c>
      <c r="H146" s="25" t="s">
        <v>17</v>
      </c>
      <c r="I146" s="26" t="s">
        <v>58</v>
      </c>
      <c r="J146" s="25" t="s">
        <v>59</v>
      </c>
      <c r="K146" s="25">
        <v>117352.29699999999</v>
      </c>
    </row>
    <row r="147" spans="1:11" x14ac:dyDescent="0.4">
      <c r="A147" s="25" t="s">
        <v>73</v>
      </c>
      <c r="B147" s="3">
        <v>1195247</v>
      </c>
      <c r="C147" t="s">
        <v>47</v>
      </c>
      <c r="D147" t="s">
        <v>48</v>
      </c>
      <c r="E147" t="str">
        <f>Metadados!$D$8</f>
        <v>AM</v>
      </c>
      <c r="F147" s="25" t="s">
        <v>31</v>
      </c>
      <c r="G147" s="25" t="s">
        <v>16</v>
      </c>
      <c r="H147" s="25" t="s">
        <v>17</v>
      </c>
      <c r="I147" s="26" t="s">
        <v>60</v>
      </c>
      <c r="J147" s="25" t="s">
        <v>61</v>
      </c>
      <c r="K147" s="25">
        <v>1745.0629999999999</v>
      </c>
    </row>
    <row r="148" spans="1:11" x14ac:dyDescent="0.4">
      <c r="A148" s="25" t="s">
        <v>73</v>
      </c>
      <c r="B148" s="3">
        <v>1195247</v>
      </c>
      <c r="C148" t="s">
        <v>47</v>
      </c>
      <c r="D148" t="s">
        <v>48</v>
      </c>
      <c r="E148" t="str">
        <f>Metadados!$D$8</f>
        <v>AM</v>
      </c>
      <c r="F148" s="25" t="s">
        <v>31</v>
      </c>
      <c r="G148" s="25" t="s">
        <v>16</v>
      </c>
      <c r="H148" s="25" t="s">
        <v>17</v>
      </c>
      <c r="I148" s="26" t="s">
        <v>68</v>
      </c>
      <c r="J148" s="25" t="s">
        <v>67</v>
      </c>
      <c r="K148" s="25">
        <v>2154.2039999999997</v>
      </c>
    </row>
    <row r="149" spans="1:11" x14ac:dyDescent="0.4">
      <c r="A149" s="25" t="s">
        <v>73</v>
      </c>
      <c r="B149" s="3">
        <v>1195247</v>
      </c>
      <c r="C149" t="s">
        <v>47</v>
      </c>
      <c r="D149" t="s">
        <v>48</v>
      </c>
      <c r="E149" t="str">
        <f>Metadados!$D$8</f>
        <v>AM</v>
      </c>
      <c r="F149" s="25" t="s">
        <v>31</v>
      </c>
      <c r="G149" s="25" t="s">
        <v>16</v>
      </c>
      <c r="H149" s="25" t="s">
        <v>65</v>
      </c>
      <c r="I149" s="26" t="s">
        <v>54</v>
      </c>
      <c r="J149" s="25" t="s">
        <v>55</v>
      </c>
      <c r="K149" s="25">
        <v>1827.7779999999998</v>
      </c>
    </row>
    <row r="150" spans="1:11" x14ac:dyDescent="0.4">
      <c r="A150" s="25" t="s">
        <v>73</v>
      </c>
      <c r="B150" s="3">
        <v>1195247</v>
      </c>
      <c r="C150" t="s">
        <v>47</v>
      </c>
      <c r="D150" t="s">
        <v>48</v>
      </c>
      <c r="E150" t="str">
        <f>Metadados!$D$8</f>
        <v>AM</v>
      </c>
      <c r="F150" s="25" t="s">
        <v>31</v>
      </c>
      <c r="G150" s="25" t="s">
        <v>16</v>
      </c>
      <c r="H150" s="25" t="s">
        <v>65</v>
      </c>
      <c r="I150" s="26" t="s">
        <v>56</v>
      </c>
      <c r="J150" s="25" t="s">
        <v>57</v>
      </c>
      <c r="K150" s="25">
        <v>1288.3530000000001</v>
      </c>
    </row>
    <row r="151" spans="1:11" x14ac:dyDescent="0.4">
      <c r="A151" s="25" t="s">
        <v>73</v>
      </c>
      <c r="B151" s="3">
        <v>1195247</v>
      </c>
      <c r="C151" t="s">
        <v>47</v>
      </c>
      <c r="D151" t="s">
        <v>48</v>
      </c>
      <c r="E151" t="str">
        <f>Metadados!$D$8</f>
        <v>AM</v>
      </c>
      <c r="F151" s="25" t="s">
        <v>31</v>
      </c>
      <c r="G151" s="25" t="s">
        <v>16</v>
      </c>
      <c r="H151" s="25" t="s">
        <v>65</v>
      </c>
      <c r="I151" s="26" t="s">
        <v>58</v>
      </c>
      <c r="J151" s="25" t="s">
        <v>59</v>
      </c>
      <c r="K151" s="25">
        <v>5009.3389999999999</v>
      </c>
    </row>
    <row r="152" spans="1:11" x14ac:dyDescent="0.4">
      <c r="A152" s="25" t="s">
        <v>73</v>
      </c>
      <c r="B152" s="3">
        <v>1195247</v>
      </c>
      <c r="C152" t="s">
        <v>47</v>
      </c>
      <c r="D152" t="s">
        <v>48</v>
      </c>
      <c r="E152" t="str">
        <f>Metadados!$D$8</f>
        <v>AM</v>
      </c>
      <c r="F152" s="25" t="s">
        <v>31</v>
      </c>
      <c r="G152" s="25" t="s">
        <v>66</v>
      </c>
      <c r="H152" s="25" t="s">
        <v>66</v>
      </c>
      <c r="I152" s="26" t="s">
        <v>54</v>
      </c>
      <c r="J152" s="25" t="s">
        <v>55</v>
      </c>
      <c r="K152" s="25">
        <v>4998.2280000000001</v>
      </c>
    </row>
    <row r="153" spans="1:11" x14ac:dyDescent="0.4">
      <c r="A153" s="25" t="s">
        <v>73</v>
      </c>
      <c r="B153" s="3">
        <v>1195247</v>
      </c>
      <c r="C153" t="s">
        <v>47</v>
      </c>
      <c r="D153" t="s">
        <v>48</v>
      </c>
      <c r="E153" t="str">
        <f>Metadados!$D$8</f>
        <v>AM</v>
      </c>
      <c r="F153" s="25" t="s">
        <v>31</v>
      </c>
      <c r="G153" s="25" t="s">
        <v>66</v>
      </c>
      <c r="H153" s="25" t="s">
        <v>66</v>
      </c>
      <c r="I153" s="26" t="s">
        <v>56</v>
      </c>
      <c r="J153" s="25" t="s">
        <v>57</v>
      </c>
      <c r="K153" s="25">
        <v>6247.17</v>
      </c>
    </row>
    <row r="154" spans="1:11" x14ac:dyDescent="0.4">
      <c r="A154" s="25" t="s">
        <v>73</v>
      </c>
      <c r="B154" s="3">
        <v>1195247</v>
      </c>
      <c r="C154" t="s">
        <v>47</v>
      </c>
      <c r="D154" t="s">
        <v>48</v>
      </c>
      <c r="E154" t="str">
        <f>Metadados!$D$8</f>
        <v>AM</v>
      </c>
      <c r="F154" s="25" t="s">
        <v>31</v>
      </c>
      <c r="G154" s="25" t="s">
        <v>66</v>
      </c>
      <c r="H154" s="25" t="s">
        <v>66</v>
      </c>
      <c r="I154" s="26" t="s">
        <v>58</v>
      </c>
      <c r="J154" s="25" t="s">
        <v>59</v>
      </c>
      <c r="K154" s="25">
        <v>5000</v>
      </c>
    </row>
    <row r="155" spans="1:11" x14ac:dyDescent="0.4">
      <c r="A155" s="25" t="s">
        <v>72</v>
      </c>
      <c r="B155" s="3">
        <v>1195247</v>
      </c>
      <c r="C155" t="s">
        <v>47</v>
      </c>
      <c r="D155" t="s">
        <v>48</v>
      </c>
      <c r="E155" t="str">
        <f>Metadados!$D$8</f>
        <v>AM</v>
      </c>
      <c r="F155" s="24" t="s">
        <v>10</v>
      </c>
      <c r="G155" s="24" t="s">
        <v>16</v>
      </c>
      <c r="H155" s="24" t="s">
        <v>11</v>
      </c>
      <c r="I155" s="24" t="s">
        <v>68</v>
      </c>
      <c r="J155" s="24" t="s">
        <v>67</v>
      </c>
      <c r="K155" s="24">
        <v>2283.4710000000009</v>
      </c>
    </row>
    <row r="156" spans="1:11" x14ac:dyDescent="0.4">
      <c r="A156" s="25" t="s">
        <v>72</v>
      </c>
      <c r="B156" s="3">
        <v>1195247</v>
      </c>
      <c r="C156" t="s">
        <v>47</v>
      </c>
      <c r="D156" t="s">
        <v>48</v>
      </c>
      <c r="E156" t="str">
        <f>Metadados!$D$8</f>
        <v>AM</v>
      </c>
      <c r="F156" s="24" t="s">
        <v>10</v>
      </c>
      <c r="G156" s="24" t="s">
        <v>16</v>
      </c>
      <c r="H156" s="24" t="s">
        <v>17</v>
      </c>
      <c r="I156" s="24" t="s">
        <v>54</v>
      </c>
      <c r="J156" s="24" t="s">
        <v>55</v>
      </c>
      <c r="K156" s="24">
        <v>43989.526000000005</v>
      </c>
    </row>
    <row r="157" spans="1:11" x14ac:dyDescent="0.4">
      <c r="A157" s="25" t="s">
        <v>72</v>
      </c>
      <c r="B157" s="3">
        <v>1195247</v>
      </c>
      <c r="C157" t="s">
        <v>47</v>
      </c>
      <c r="D157" t="s">
        <v>48</v>
      </c>
      <c r="E157" t="str">
        <f>Metadados!$D$8</f>
        <v>AM</v>
      </c>
      <c r="F157" s="24" t="s">
        <v>10</v>
      </c>
      <c r="G157" s="24" t="s">
        <v>16</v>
      </c>
      <c r="H157" s="24" t="s">
        <v>17</v>
      </c>
      <c r="I157" s="24" t="s">
        <v>56</v>
      </c>
      <c r="J157" s="24" t="s">
        <v>57</v>
      </c>
      <c r="K157" s="24">
        <v>32559.735000000004</v>
      </c>
    </row>
    <row r="158" spans="1:11" x14ac:dyDescent="0.4">
      <c r="A158" s="25" t="s">
        <v>72</v>
      </c>
      <c r="B158" s="3">
        <v>1195247</v>
      </c>
      <c r="C158" t="s">
        <v>47</v>
      </c>
      <c r="D158" t="s">
        <v>48</v>
      </c>
      <c r="E158" t="str">
        <f>Metadados!$D$8</f>
        <v>AM</v>
      </c>
      <c r="F158" s="24" t="s">
        <v>10</v>
      </c>
      <c r="G158" s="24" t="s">
        <v>16</v>
      </c>
      <c r="H158" s="24" t="s">
        <v>17</v>
      </c>
      <c r="I158" s="24" t="s">
        <v>58</v>
      </c>
      <c r="J158" s="24" t="s">
        <v>59</v>
      </c>
      <c r="K158" s="24">
        <v>85572.563999999984</v>
      </c>
    </row>
    <row r="159" spans="1:11" x14ac:dyDescent="0.4">
      <c r="A159" s="25" t="s">
        <v>72</v>
      </c>
      <c r="B159" s="3">
        <v>1195247</v>
      </c>
      <c r="C159" t="s">
        <v>47</v>
      </c>
      <c r="D159" t="s">
        <v>48</v>
      </c>
      <c r="E159" t="str">
        <f>Metadados!$D$8</f>
        <v>AM</v>
      </c>
      <c r="F159" s="24" t="s">
        <v>10</v>
      </c>
      <c r="G159" s="24" t="s">
        <v>16</v>
      </c>
      <c r="H159" s="24" t="s">
        <v>17</v>
      </c>
      <c r="I159" s="24" t="s">
        <v>60</v>
      </c>
      <c r="J159" s="24" t="s">
        <v>61</v>
      </c>
      <c r="K159" s="24">
        <v>2113.9080000000004</v>
      </c>
    </row>
    <row r="160" spans="1:11" x14ac:dyDescent="0.4">
      <c r="A160" s="25" t="s">
        <v>72</v>
      </c>
      <c r="B160" s="3">
        <v>1195247</v>
      </c>
      <c r="C160" t="s">
        <v>47</v>
      </c>
      <c r="D160" t="s">
        <v>48</v>
      </c>
      <c r="E160" t="str">
        <f>Metadados!$D$8</f>
        <v>AM</v>
      </c>
      <c r="F160" s="24" t="s">
        <v>10</v>
      </c>
      <c r="G160" s="24" t="s">
        <v>16</v>
      </c>
      <c r="H160" s="24" t="s">
        <v>65</v>
      </c>
      <c r="I160" s="24" t="s">
        <v>56</v>
      </c>
      <c r="J160" s="24" t="s">
        <v>57</v>
      </c>
      <c r="K160" s="24">
        <v>4119.97</v>
      </c>
    </row>
    <row r="161" spans="1:11" x14ac:dyDescent="0.4">
      <c r="A161" s="25" t="s">
        <v>72</v>
      </c>
      <c r="B161" s="3">
        <v>1195247</v>
      </c>
      <c r="C161" t="s">
        <v>47</v>
      </c>
      <c r="D161" t="s">
        <v>48</v>
      </c>
      <c r="E161" t="str">
        <f>Metadados!$D$8</f>
        <v>AM</v>
      </c>
      <c r="F161" s="24" t="s">
        <v>10</v>
      </c>
      <c r="G161" s="24" t="s">
        <v>16</v>
      </c>
      <c r="H161" s="24" t="s">
        <v>65</v>
      </c>
      <c r="I161" s="24" t="s">
        <v>58</v>
      </c>
      <c r="J161" s="24" t="s">
        <v>59</v>
      </c>
      <c r="K161" s="24">
        <v>11736.308999999999</v>
      </c>
    </row>
    <row r="162" spans="1:11" x14ac:dyDescent="0.4">
      <c r="A162" s="25" t="s">
        <v>72</v>
      </c>
      <c r="B162" s="3">
        <v>1195247</v>
      </c>
      <c r="C162" t="s">
        <v>47</v>
      </c>
      <c r="D162" t="s">
        <v>48</v>
      </c>
      <c r="E162" t="str">
        <f>Metadados!$D$8</f>
        <v>AM</v>
      </c>
      <c r="F162" s="24" t="s">
        <v>10</v>
      </c>
      <c r="G162" s="24" t="s">
        <v>66</v>
      </c>
      <c r="H162" s="24" t="s">
        <v>66</v>
      </c>
      <c r="I162" s="24" t="s">
        <v>58</v>
      </c>
      <c r="J162" s="24" t="s">
        <v>59</v>
      </c>
      <c r="K162" s="24">
        <v>14174.690999999999</v>
      </c>
    </row>
    <row r="163" spans="1:11" x14ac:dyDescent="0.4">
      <c r="A163" s="25" t="s">
        <v>72</v>
      </c>
      <c r="B163" s="3">
        <v>1195247</v>
      </c>
      <c r="C163" t="s">
        <v>47</v>
      </c>
      <c r="D163" t="s">
        <v>48</v>
      </c>
      <c r="E163" t="str">
        <f>Metadados!$D$8</f>
        <v>AM</v>
      </c>
      <c r="F163" s="24" t="s">
        <v>31</v>
      </c>
      <c r="G163" s="24" t="s">
        <v>16</v>
      </c>
      <c r="H163" s="24" t="s">
        <v>17</v>
      </c>
      <c r="I163" s="24" t="s">
        <v>54</v>
      </c>
      <c r="J163" s="24" t="s">
        <v>55</v>
      </c>
      <c r="K163" s="24">
        <v>126063.59999999999</v>
      </c>
    </row>
    <row r="164" spans="1:11" x14ac:dyDescent="0.4">
      <c r="A164" s="25" t="s">
        <v>72</v>
      </c>
      <c r="B164" s="3">
        <v>1195247</v>
      </c>
      <c r="C164" t="s">
        <v>47</v>
      </c>
      <c r="D164" t="s">
        <v>48</v>
      </c>
      <c r="E164" t="str">
        <f>Metadados!$D$8</f>
        <v>AM</v>
      </c>
      <c r="F164" s="24" t="s">
        <v>31</v>
      </c>
      <c r="G164" s="24" t="s">
        <v>16</v>
      </c>
      <c r="H164" s="24" t="s">
        <v>17</v>
      </c>
      <c r="I164" s="24" t="s">
        <v>56</v>
      </c>
      <c r="J164" s="24" t="s">
        <v>57</v>
      </c>
      <c r="K164" s="24">
        <v>102414.86200000004</v>
      </c>
    </row>
    <row r="165" spans="1:11" x14ac:dyDescent="0.4">
      <c r="A165" s="25" t="s">
        <v>72</v>
      </c>
      <c r="B165" s="3">
        <v>1195247</v>
      </c>
      <c r="C165" t="s">
        <v>47</v>
      </c>
      <c r="D165" t="s">
        <v>48</v>
      </c>
      <c r="E165" t="str">
        <f>Metadados!$D$8</f>
        <v>AM</v>
      </c>
      <c r="F165" s="24" t="s">
        <v>31</v>
      </c>
      <c r="G165" s="24" t="s">
        <v>16</v>
      </c>
      <c r="H165" s="24" t="s">
        <v>17</v>
      </c>
      <c r="I165" s="24" t="s">
        <v>58</v>
      </c>
      <c r="J165" s="24" t="s">
        <v>59</v>
      </c>
      <c r="K165" s="24">
        <v>183535.58600000004</v>
      </c>
    </row>
    <row r="166" spans="1:11" x14ac:dyDescent="0.4">
      <c r="A166" s="25" t="s">
        <v>72</v>
      </c>
      <c r="B166" s="3">
        <v>1195247</v>
      </c>
      <c r="C166" t="s">
        <v>47</v>
      </c>
      <c r="D166" t="s">
        <v>48</v>
      </c>
      <c r="E166" t="str">
        <f>Metadados!$D$8</f>
        <v>AM</v>
      </c>
      <c r="F166" s="24" t="s">
        <v>31</v>
      </c>
      <c r="G166" s="24" t="s">
        <v>16</v>
      </c>
      <c r="H166" s="24" t="s">
        <v>17</v>
      </c>
      <c r="I166" s="24" t="s">
        <v>60</v>
      </c>
      <c r="J166" s="24" t="s">
        <v>61</v>
      </c>
      <c r="K166" s="24">
        <v>6314.3380000000006</v>
      </c>
    </row>
    <row r="167" spans="1:11" x14ac:dyDescent="0.4">
      <c r="A167" s="25" t="s">
        <v>72</v>
      </c>
      <c r="B167" s="3">
        <v>1195247</v>
      </c>
      <c r="C167" t="s">
        <v>47</v>
      </c>
      <c r="D167" t="s">
        <v>48</v>
      </c>
      <c r="E167" t="str">
        <f>Metadados!$D$8</f>
        <v>AM</v>
      </c>
      <c r="F167" s="16" t="s">
        <v>31</v>
      </c>
      <c r="G167" s="16" t="s">
        <v>16</v>
      </c>
      <c r="H167" s="16" t="s">
        <v>17</v>
      </c>
      <c r="I167" s="16" t="s">
        <v>68</v>
      </c>
      <c r="J167" s="16" t="s">
        <v>67</v>
      </c>
      <c r="K167" s="20">
        <v>6534.9460000000026</v>
      </c>
    </row>
    <row r="168" spans="1:11" x14ac:dyDescent="0.4">
      <c r="A168" s="25" t="s">
        <v>72</v>
      </c>
      <c r="B168" s="3">
        <v>1195247</v>
      </c>
      <c r="C168" t="s">
        <v>47</v>
      </c>
      <c r="D168" t="s">
        <v>48</v>
      </c>
      <c r="E168" t="str">
        <f>Metadados!$D$8</f>
        <v>AM</v>
      </c>
      <c r="F168" s="16" t="s">
        <v>31</v>
      </c>
      <c r="G168" s="16" t="s">
        <v>16</v>
      </c>
      <c r="H168" s="16" t="s">
        <v>65</v>
      </c>
      <c r="I168" s="16" t="s">
        <v>56</v>
      </c>
      <c r="J168" s="16" t="s">
        <v>57</v>
      </c>
      <c r="K168" s="20">
        <v>8243.369999999999</v>
      </c>
    </row>
    <row r="169" spans="1:11" x14ac:dyDescent="0.4">
      <c r="A169" s="25" t="s">
        <v>72</v>
      </c>
      <c r="B169" s="3">
        <v>1195247</v>
      </c>
      <c r="C169" t="s">
        <v>47</v>
      </c>
      <c r="D169" t="s">
        <v>48</v>
      </c>
      <c r="E169" t="str">
        <f>Metadados!$D$8</f>
        <v>AM</v>
      </c>
      <c r="F169" s="16" t="s">
        <v>31</v>
      </c>
      <c r="G169" s="16" t="s">
        <v>16</v>
      </c>
      <c r="H169" s="16" t="s">
        <v>65</v>
      </c>
      <c r="I169" s="16" t="s">
        <v>58</v>
      </c>
      <c r="J169" s="16" t="s">
        <v>59</v>
      </c>
      <c r="K169" s="20">
        <v>23950.320000000003</v>
      </c>
    </row>
    <row r="170" spans="1:11" x14ac:dyDescent="0.4">
      <c r="A170" s="25" t="s">
        <v>72</v>
      </c>
      <c r="B170" s="3">
        <v>1195247</v>
      </c>
      <c r="C170" t="s">
        <v>47</v>
      </c>
      <c r="D170" t="s">
        <v>48</v>
      </c>
      <c r="E170" t="str">
        <f>Metadados!$D$8</f>
        <v>AM</v>
      </c>
      <c r="F170" s="16" t="s">
        <v>31</v>
      </c>
      <c r="G170" s="16" t="s">
        <v>66</v>
      </c>
      <c r="H170" s="16" t="s">
        <v>66</v>
      </c>
      <c r="I170" s="16" t="s">
        <v>54</v>
      </c>
      <c r="J170" s="16" t="s">
        <v>55</v>
      </c>
      <c r="K170" s="20">
        <v>2515.2739999999999</v>
      </c>
    </row>
    <row r="171" spans="1:11" x14ac:dyDescent="0.4">
      <c r="A171" s="25" t="s">
        <v>72</v>
      </c>
      <c r="B171" s="3">
        <v>1195247</v>
      </c>
      <c r="C171" t="s">
        <v>47</v>
      </c>
      <c r="D171" t="s">
        <v>48</v>
      </c>
      <c r="E171" t="str">
        <f>Metadados!$D$8</f>
        <v>AM</v>
      </c>
      <c r="F171" s="16" t="s">
        <v>31</v>
      </c>
      <c r="G171" s="16" t="s">
        <v>66</v>
      </c>
      <c r="H171" s="16" t="s">
        <v>66</v>
      </c>
      <c r="I171" s="16" t="s">
        <v>58</v>
      </c>
      <c r="J171" s="16" t="s">
        <v>59</v>
      </c>
      <c r="K171" s="20">
        <v>28349.381999999998</v>
      </c>
    </row>
    <row r="172" spans="1:11" x14ac:dyDescent="0.4">
      <c r="A172" s="24" t="s">
        <v>71</v>
      </c>
      <c r="B172" s="3">
        <v>1195247</v>
      </c>
      <c r="C172" t="s">
        <v>47</v>
      </c>
      <c r="D172" t="s">
        <v>48</v>
      </c>
      <c r="E172" t="str">
        <f>Metadados!$D$8</f>
        <v>AM</v>
      </c>
      <c r="F172" s="16" t="s">
        <v>10</v>
      </c>
      <c r="G172" s="16" t="s">
        <v>16</v>
      </c>
      <c r="H172" s="16" t="s">
        <v>11</v>
      </c>
      <c r="I172" s="16" t="s">
        <v>68</v>
      </c>
      <c r="J172" s="16" t="s">
        <v>67</v>
      </c>
      <c r="K172" s="20">
        <v>5896.5679999999884</v>
      </c>
    </row>
    <row r="173" spans="1:11" x14ac:dyDescent="0.4">
      <c r="A173" s="24" t="s">
        <v>71</v>
      </c>
      <c r="B173" s="3">
        <v>1195247</v>
      </c>
      <c r="C173" t="s">
        <v>47</v>
      </c>
      <c r="D173" t="s">
        <v>48</v>
      </c>
      <c r="E173" t="str">
        <f>Metadados!$D$8</f>
        <v>AM</v>
      </c>
      <c r="F173" s="16" t="s">
        <v>10</v>
      </c>
      <c r="G173" s="16" t="s">
        <v>16</v>
      </c>
      <c r="H173" s="16" t="s">
        <v>17</v>
      </c>
      <c r="I173" s="16" t="s">
        <v>54</v>
      </c>
      <c r="J173" s="16" t="s">
        <v>55</v>
      </c>
      <c r="K173" s="20">
        <v>45490.123999999996</v>
      </c>
    </row>
    <row r="174" spans="1:11" x14ac:dyDescent="0.4">
      <c r="A174" s="24" t="s">
        <v>71</v>
      </c>
      <c r="B174" s="3">
        <v>1195247</v>
      </c>
      <c r="C174" t="s">
        <v>47</v>
      </c>
      <c r="D174" t="s">
        <v>48</v>
      </c>
      <c r="E174" t="str">
        <f>Metadados!$D$8</f>
        <v>AM</v>
      </c>
      <c r="F174" s="16" t="s">
        <v>10</v>
      </c>
      <c r="G174" s="16" t="s">
        <v>16</v>
      </c>
      <c r="H174" s="16" t="s">
        <v>17</v>
      </c>
      <c r="I174" s="16" t="s">
        <v>56</v>
      </c>
      <c r="J174" s="16" t="s">
        <v>57</v>
      </c>
      <c r="K174" s="20">
        <v>47921.419999999991</v>
      </c>
    </row>
    <row r="175" spans="1:11" x14ac:dyDescent="0.4">
      <c r="A175" s="24" t="s">
        <v>71</v>
      </c>
      <c r="B175" s="3">
        <v>1195247</v>
      </c>
      <c r="C175" t="s">
        <v>47</v>
      </c>
      <c r="D175" t="s">
        <v>48</v>
      </c>
      <c r="E175" t="str">
        <f>Metadados!$D$8</f>
        <v>AM</v>
      </c>
      <c r="F175" s="16" t="s">
        <v>10</v>
      </c>
      <c r="G175" s="16" t="s">
        <v>16</v>
      </c>
      <c r="H175" s="16" t="s">
        <v>17</v>
      </c>
      <c r="I175" s="16" t="s">
        <v>58</v>
      </c>
      <c r="J175" s="16" t="s">
        <v>59</v>
      </c>
      <c r="K175" s="20">
        <v>53370.570000000007</v>
      </c>
    </row>
    <row r="176" spans="1:11" x14ac:dyDescent="0.4">
      <c r="A176" s="24" t="s">
        <v>71</v>
      </c>
      <c r="B176" s="3">
        <v>1195247</v>
      </c>
      <c r="C176" t="s">
        <v>47</v>
      </c>
      <c r="D176" t="s">
        <v>48</v>
      </c>
      <c r="E176" t="str">
        <f>Metadados!$D$8</f>
        <v>AM</v>
      </c>
      <c r="F176" s="16" t="s">
        <v>10</v>
      </c>
      <c r="G176" s="16" t="s">
        <v>16</v>
      </c>
      <c r="H176" s="16" t="s">
        <v>17</v>
      </c>
      <c r="I176" s="16" t="s">
        <v>60</v>
      </c>
      <c r="J176" s="16" t="s">
        <v>61</v>
      </c>
      <c r="K176" s="20">
        <v>2451.6109999999999</v>
      </c>
    </row>
    <row r="177" spans="1:11" x14ac:dyDescent="0.4">
      <c r="A177" s="24" t="s">
        <v>71</v>
      </c>
      <c r="B177" s="3">
        <v>1195247</v>
      </c>
      <c r="C177" t="s">
        <v>47</v>
      </c>
      <c r="D177" t="s">
        <v>48</v>
      </c>
      <c r="E177" t="str">
        <f>Metadados!$D$8</f>
        <v>AM</v>
      </c>
      <c r="F177" s="16" t="s">
        <v>10</v>
      </c>
      <c r="G177" s="16" t="s">
        <v>16</v>
      </c>
      <c r="H177" s="16" t="s">
        <v>65</v>
      </c>
      <c r="I177" s="16" t="s">
        <v>56</v>
      </c>
      <c r="J177" s="16" t="s">
        <v>57</v>
      </c>
      <c r="K177" s="20">
        <v>2631.8289999999997</v>
      </c>
    </row>
    <row r="178" spans="1:11" x14ac:dyDescent="0.4">
      <c r="A178" s="24" t="s">
        <v>71</v>
      </c>
      <c r="B178" s="3">
        <v>1195247</v>
      </c>
      <c r="C178" t="s">
        <v>47</v>
      </c>
      <c r="D178" t="s">
        <v>48</v>
      </c>
      <c r="E178" t="str">
        <f>Metadados!$D$8</f>
        <v>AM</v>
      </c>
      <c r="F178" s="16" t="s">
        <v>10</v>
      </c>
      <c r="G178" s="16" t="s">
        <v>16</v>
      </c>
      <c r="H178" s="16" t="s">
        <v>65</v>
      </c>
      <c r="I178" s="16" t="s">
        <v>58</v>
      </c>
      <c r="J178" s="16" t="s">
        <v>59</v>
      </c>
      <c r="K178" s="20">
        <v>7672.0590000000002</v>
      </c>
    </row>
    <row r="179" spans="1:11" x14ac:dyDescent="0.4">
      <c r="A179" s="24" t="s">
        <v>71</v>
      </c>
      <c r="B179" s="3">
        <v>1195247</v>
      </c>
      <c r="C179" t="s">
        <v>47</v>
      </c>
      <c r="D179" t="s">
        <v>48</v>
      </c>
      <c r="E179" t="str">
        <f>Metadados!$D$8</f>
        <v>AM</v>
      </c>
      <c r="F179" s="16" t="s">
        <v>31</v>
      </c>
      <c r="G179" s="16" t="s">
        <v>16</v>
      </c>
      <c r="H179" s="16" t="s">
        <v>11</v>
      </c>
      <c r="I179" s="16" t="s">
        <v>60</v>
      </c>
      <c r="J179" s="16" t="s">
        <v>61</v>
      </c>
      <c r="K179" s="20">
        <v>44.613</v>
      </c>
    </row>
    <row r="180" spans="1:11" x14ac:dyDescent="0.4">
      <c r="A180" s="24" t="s">
        <v>71</v>
      </c>
      <c r="B180" s="3">
        <v>1195247</v>
      </c>
      <c r="C180" t="s">
        <v>47</v>
      </c>
      <c r="D180" t="s">
        <v>48</v>
      </c>
      <c r="E180" t="str">
        <f>Metadados!$D$8</f>
        <v>AM</v>
      </c>
      <c r="F180" s="16" t="s">
        <v>31</v>
      </c>
      <c r="G180" s="16" t="s">
        <v>16</v>
      </c>
      <c r="H180" s="16" t="s">
        <v>17</v>
      </c>
      <c r="I180" s="16" t="s">
        <v>54</v>
      </c>
      <c r="J180" s="16" t="s">
        <v>55</v>
      </c>
      <c r="K180" s="20">
        <v>50009.343000000001</v>
      </c>
    </row>
    <row r="181" spans="1:11" x14ac:dyDescent="0.4">
      <c r="A181" s="24" t="s">
        <v>71</v>
      </c>
      <c r="B181" s="3">
        <v>1195247</v>
      </c>
      <c r="C181" t="s">
        <v>47</v>
      </c>
      <c r="D181" t="s">
        <v>48</v>
      </c>
      <c r="E181" t="str">
        <f>Metadados!$D$8</f>
        <v>AM</v>
      </c>
      <c r="F181" s="16" t="s">
        <v>31</v>
      </c>
      <c r="G181" s="16" t="s">
        <v>16</v>
      </c>
      <c r="H181" s="16" t="s">
        <v>17</v>
      </c>
      <c r="I181" s="16" t="s">
        <v>56</v>
      </c>
      <c r="J181" s="16" t="s">
        <v>57</v>
      </c>
      <c r="K181" s="20">
        <v>53224.780999999995</v>
      </c>
    </row>
    <row r="182" spans="1:11" x14ac:dyDescent="0.4">
      <c r="A182" s="24" t="s">
        <v>71</v>
      </c>
      <c r="B182" s="3">
        <v>1195247</v>
      </c>
      <c r="C182" t="s">
        <v>47</v>
      </c>
      <c r="D182" t="s">
        <v>48</v>
      </c>
      <c r="E182" t="str">
        <f>Metadados!$D$8</f>
        <v>AM</v>
      </c>
      <c r="F182" s="24" t="s">
        <v>31</v>
      </c>
      <c r="G182" s="24" t="s">
        <v>16</v>
      </c>
      <c r="H182" s="24" t="s">
        <v>17</v>
      </c>
      <c r="I182" s="24" t="s">
        <v>58</v>
      </c>
      <c r="J182" s="24" t="s">
        <v>59</v>
      </c>
      <c r="K182" s="24">
        <v>80568.92</v>
      </c>
    </row>
    <row r="183" spans="1:11" x14ac:dyDescent="0.4">
      <c r="A183" s="24" t="s">
        <v>71</v>
      </c>
      <c r="B183" s="3">
        <v>1195247</v>
      </c>
      <c r="C183" t="s">
        <v>47</v>
      </c>
      <c r="D183" t="s">
        <v>48</v>
      </c>
      <c r="E183" t="str">
        <f>Metadados!$D$8</f>
        <v>AM</v>
      </c>
      <c r="F183" s="24" t="s">
        <v>31</v>
      </c>
      <c r="G183" s="24" t="s">
        <v>16</v>
      </c>
      <c r="H183" s="24" t="s">
        <v>17</v>
      </c>
      <c r="I183" s="24" t="s">
        <v>60</v>
      </c>
      <c r="J183" s="24" t="s">
        <v>61</v>
      </c>
      <c r="K183" s="24">
        <v>12590.012000000001</v>
      </c>
    </row>
    <row r="184" spans="1:11" x14ac:dyDescent="0.4">
      <c r="A184" s="24" t="s">
        <v>71</v>
      </c>
      <c r="B184" s="3">
        <v>1195247</v>
      </c>
      <c r="C184" t="s">
        <v>47</v>
      </c>
      <c r="D184" t="s">
        <v>48</v>
      </c>
      <c r="E184" t="str">
        <f>Metadados!$D$8</f>
        <v>AM</v>
      </c>
      <c r="F184" s="24" t="s">
        <v>31</v>
      </c>
      <c r="G184" s="24" t="s">
        <v>16</v>
      </c>
      <c r="H184" s="24" t="s">
        <v>17</v>
      </c>
      <c r="I184" s="24" t="s">
        <v>68</v>
      </c>
      <c r="J184" s="24" t="s">
        <v>67</v>
      </c>
      <c r="K184" s="24">
        <v>5504.8030000000026</v>
      </c>
    </row>
    <row r="185" spans="1:11" x14ac:dyDescent="0.4">
      <c r="A185" s="24" t="s">
        <v>71</v>
      </c>
      <c r="B185" s="3">
        <v>1195247</v>
      </c>
      <c r="C185" t="s">
        <v>47</v>
      </c>
      <c r="D185" t="s">
        <v>48</v>
      </c>
      <c r="E185" t="str">
        <f>Metadados!$D$8</f>
        <v>AM</v>
      </c>
      <c r="F185" s="24" t="s">
        <v>31</v>
      </c>
      <c r="G185" s="24" t="s">
        <v>16</v>
      </c>
      <c r="H185" s="24" t="s">
        <v>65</v>
      </c>
      <c r="I185" s="24" t="s">
        <v>56</v>
      </c>
      <c r="J185" s="24" t="s">
        <v>57</v>
      </c>
      <c r="K185" s="24">
        <v>2633.5810000000001</v>
      </c>
    </row>
    <row r="186" spans="1:11" x14ac:dyDescent="0.4">
      <c r="A186" s="24" t="s">
        <v>71</v>
      </c>
      <c r="B186" s="3">
        <v>1195247</v>
      </c>
      <c r="C186" t="s">
        <v>47</v>
      </c>
      <c r="D186" t="s">
        <v>48</v>
      </c>
      <c r="E186" t="str">
        <f>Metadados!$D$8</f>
        <v>AM</v>
      </c>
      <c r="F186" s="24" t="s">
        <v>31</v>
      </c>
      <c r="G186" s="24" t="s">
        <v>16</v>
      </c>
      <c r="H186" s="24" t="s">
        <v>65</v>
      </c>
      <c r="I186" s="24" t="s">
        <v>58</v>
      </c>
      <c r="J186" s="24" t="s">
        <v>59</v>
      </c>
      <c r="K186" s="24">
        <v>7681.2839999999997</v>
      </c>
    </row>
    <row r="187" spans="1:11" x14ac:dyDescent="0.4">
      <c r="A187" s="25" t="s">
        <v>69</v>
      </c>
      <c r="B187" s="3">
        <v>1195247</v>
      </c>
      <c r="C187" t="s">
        <v>47</v>
      </c>
      <c r="D187" t="s">
        <v>48</v>
      </c>
      <c r="E187" t="str">
        <f>Metadados!$D$8</f>
        <v>AM</v>
      </c>
      <c r="F187" s="24" t="s">
        <v>10</v>
      </c>
      <c r="G187" s="24" t="s">
        <v>16</v>
      </c>
      <c r="H187" s="24" t="s">
        <v>17</v>
      </c>
      <c r="I187" s="24" t="s">
        <v>54</v>
      </c>
      <c r="J187" s="24" t="s">
        <v>55</v>
      </c>
      <c r="K187" s="27">
        <v>65007.579000000005</v>
      </c>
    </row>
    <row r="188" spans="1:11" x14ac:dyDescent="0.4">
      <c r="A188" s="25" t="s">
        <v>69</v>
      </c>
      <c r="B188" s="3">
        <v>1195247</v>
      </c>
      <c r="C188" t="s">
        <v>47</v>
      </c>
      <c r="D188" t="s">
        <v>48</v>
      </c>
      <c r="E188" t="str">
        <f>Metadados!$D$8</f>
        <v>AM</v>
      </c>
      <c r="F188" s="24" t="s">
        <v>10</v>
      </c>
      <c r="G188" s="24" t="s">
        <v>16</v>
      </c>
      <c r="H188" s="24" t="s">
        <v>17</v>
      </c>
      <c r="I188" s="24" t="s">
        <v>56</v>
      </c>
      <c r="J188" s="24" t="s">
        <v>57</v>
      </c>
      <c r="K188" s="27">
        <v>58770.102000000014</v>
      </c>
    </row>
    <row r="189" spans="1:11" x14ac:dyDescent="0.4">
      <c r="A189" s="25" t="s">
        <v>69</v>
      </c>
      <c r="B189" s="3">
        <v>1195247</v>
      </c>
      <c r="C189" t="s">
        <v>47</v>
      </c>
      <c r="D189" t="s">
        <v>48</v>
      </c>
      <c r="E189" t="str">
        <f>Metadados!$D$8</f>
        <v>AM</v>
      </c>
      <c r="F189" s="24" t="s">
        <v>10</v>
      </c>
      <c r="G189" s="24" t="s">
        <v>16</v>
      </c>
      <c r="H189" s="24" t="s">
        <v>17</v>
      </c>
      <c r="I189" s="24" t="s">
        <v>58</v>
      </c>
      <c r="J189" s="24" t="s">
        <v>59</v>
      </c>
      <c r="K189" s="27">
        <v>63301.455000000002</v>
      </c>
    </row>
    <row r="190" spans="1:11" x14ac:dyDescent="0.4">
      <c r="A190" s="25" t="s">
        <v>69</v>
      </c>
      <c r="B190" s="3">
        <v>1195247</v>
      </c>
      <c r="C190" t="s">
        <v>47</v>
      </c>
      <c r="D190" t="s">
        <v>48</v>
      </c>
      <c r="E190" t="str">
        <f>Metadados!$D$8</f>
        <v>AM</v>
      </c>
      <c r="F190" s="24" t="s">
        <v>10</v>
      </c>
      <c r="G190" s="24" t="s">
        <v>16</v>
      </c>
      <c r="H190" s="24" t="s">
        <v>17</v>
      </c>
      <c r="I190" s="24" t="s">
        <v>60</v>
      </c>
      <c r="J190" s="24" t="s">
        <v>61</v>
      </c>
      <c r="K190" s="27">
        <v>12209.518</v>
      </c>
    </row>
    <row r="191" spans="1:11" x14ac:dyDescent="0.4">
      <c r="A191" s="25" t="s">
        <v>69</v>
      </c>
      <c r="B191" s="3">
        <v>1195247</v>
      </c>
      <c r="C191" t="s">
        <v>47</v>
      </c>
      <c r="D191" t="s">
        <v>48</v>
      </c>
      <c r="E191" t="str">
        <f>Metadados!$D$8</f>
        <v>AM</v>
      </c>
      <c r="F191" s="24" t="s">
        <v>10</v>
      </c>
      <c r="G191" s="24" t="s">
        <v>16</v>
      </c>
      <c r="H191" s="24" t="s">
        <v>11</v>
      </c>
      <c r="I191" s="24" t="s">
        <v>68</v>
      </c>
      <c r="J191" s="24" t="s">
        <v>67</v>
      </c>
      <c r="K191" s="27">
        <v>1759.2559999999999</v>
      </c>
    </row>
    <row r="192" spans="1:11" x14ac:dyDescent="0.4">
      <c r="A192" s="25" t="s">
        <v>69</v>
      </c>
      <c r="B192" s="3">
        <v>1195247</v>
      </c>
      <c r="C192" t="s">
        <v>47</v>
      </c>
      <c r="D192" t="s">
        <v>48</v>
      </c>
      <c r="E192" t="str">
        <f>Metadados!$D$8</f>
        <v>AM</v>
      </c>
      <c r="F192" s="24" t="s">
        <v>31</v>
      </c>
      <c r="G192" s="24" t="s">
        <v>16</v>
      </c>
      <c r="H192" s="24" t="s">
        <v>17</v>
      </c>
      <c r="I192" s="24" t="s">
        <v>54</v>
      </c>
      <c r="J192" s="24" t="s">
        <v>55</v>
      </c>
      <c r="K192" s="27">
        <v>55732.391000000003</v>
      </c>
    </row>
    <row r="193" spans="1:11" x14ac:dyDescent="0.4">
      <c r="A193" s="25" t="s">
        <v>69</v>
      </c>
      <c r="B193" s="3">
        <v>1195247</v>
      </c>
      <c r="C193" t="s">
        <v>47</v>
      </c>
      <c r="D193" t="s">
        <v>48</v>
      </c>
      <c r="E193" t="str">
        <f>Metadados!$D$8</f>
        <v>AM</v>
      </c>
      <c r="F193" s="24" t="s">
        <v>31</v>
      </c>
      <c r="G193" s="24" t="s">
        <v>16</v>
      </c>
      <c r="H193" s="24" t="s">
        <v>17</v>
      </c>
      <c r="I193" s="24" t="s">
        <v>56</v>
      </c>
      <c r="J193" s="24" t="s">
        <v>57</v>
      </c>
      <c r="K193" s="27">
        <v>50356.424000000014</v>
      </c>
    </row>
    <row r="194" spans="1:11" x14ac:dyDescent="0.4">
      <c r="A194" s="25" t="s">
        <v>69</v>
      </c>
      <c r="B194" s="3">
        <v>1195247</v>
      </c>
      <c r="C194" t="s">
        <v>47</v>
      </c>
      <c r="D194" t="s">
        <v>48</v>
      </c>
      <c r="E194" t="str">
        <f>Metadados!$D$8</f>
        <v>AM</v>
      </c>
      <c r="F194" s="24" t="s">
        <v>31</v>
      </c>
      <c r="G194" s="24" t="s">
        <v>16</v>
      </c>
      <c r="H194" s="24" t="s">
        <v>17</v>
      </c>
      <c r="I194" s="24" t="s">
        <v>58</v>
      </c>
      <c r="J194" s="24" t="s">
        <v>59</v>
      </c>
      <c r="K194" s="27">
        <v>61986.852000000006</v>
      </c>
    </row>
    <row r="195" spans="1:11" x14ac:dyDescent="0.4">
      <c r="A195" s="25" t="s">
        <v>69</v>
      </c>
      <c r="B195" s="3">
        <v>1195247</v>
      </c>
      <c r="C195" t="s">
        <v>47</v>
      </c>
      <c r="D195" t="s">
        <v>48</v>
      </c>
      <c r="E195" t="str">
        <f>Metadados!$D$8</f>
        <v>AM</v>
      </c>
      <c r="F195" s="24" t="s">
        <v>31</v>
      </c>
      <c r="G195" s="24" t="s">
        <v>16</v>
      </c>
      <c r="H195" s="24" t="s">
        <v>17</v>
      </c>
      <c r="I195" s="24" t="s">
        <v>60</v>
      </c>
      <c r="J195" s="24" t="s">
        <v>61</v>
      </c>
      <c r="K195" s="27">
        <v>3217.034000000001</v>
      </c>
    </row>
    <row r="196" spans="1:11" x14ac:dyDescent="0.4">
      <c r="A196" s="25" t="s">
        <v>69</v>
      </c>
      <c r="B196" s="3">
        <v>1195247</v>
      </c>
      <c r="C196" t="s">
        <v>47</v>
      </c>
      <c r="D196" t="s">
        <v>48</v>
      </c>
      <c r="E196" t="str">
        <f>Metadados!$D$8</f>
        <v>AM</v>
      </c>
      <c r="F196" s="24" t="s">
        <v>10</v>
      </c>
      <c r="G196" s="24" t="s">
        <v>16</v>
      </c>
      <c r="H196" s="24" t="s">
        <v>65</v>
      </c>
      <c r="I196" s="24" t="s">
        <v>56</v>
      </c>
      <c r="J196" s="24" t="s">
        <v>57</v>
      </c>
      <c r="K196" s="27">
        <v>1649.806</v>
      </c>
    </row>
    <row r="197" spans="1:11" x14ac:dyDescent="0.4">
      <c r="A197" s="25" t="s">
        <v>69</v>
      </c>
      <c r="B197" s="3">
        <v>1195247</v>
      </c>
      <c r="C197" t="s">
        <v>47</v>
      </c>
      <c r="D197" t="s">
        <v>48</v>
      </c>
      <c r="E197" t="str">
        <f>Metadados!$D$8</f>
        <v>AM</v>
      </c>
      <c r="F197" s="24" t="s">
        <v>10</v>
      </c>
      <c r="G197" s="24" t="s">
        <v>16</v>
      </c>
      <c r="H197" s="24" t="s">
        <v>65</v>
      </c>
      <c r="I197" s="24" t="s">
        <v>58</v>
      </c>
      <c r="J197" s="24" t="s">
        <v>59</v>
      </c>
      <c r="K197" s="27">
        <v>21505.924000000003</v>
      </c>
    </row>
    <row r="198" spans="1:11" x14ac:dyDescent="0.4">
      <c r="A198" s="25" t="s">
        <v>69</v>
      </c>
      <c r="B198" s="3">
        <v>1195247</v>
      </c>
      <c r="C198" t="s">
        <v>47</v>
      </c>
      <c r="D198" t="s">
        <v>48</v>
      </c>
      <c r="E198" t="str">
        <f>Metadados!$D$8</f>
        <v>AM</v>
      </c>
      <c r="F198" s="24" t="s">
        <v>10</v>
      </c>
      <c r="G198" s="24" t="s">
        <v>66</v>
      </c>
      <c r="H198" s="24" t="s">
        <v>66</v>
      </c>
      <c r="I198" s="24" t="s">
        <v>58</v>
      </c>
      <c r="J198" s="24" t="s">
        <v>59</v>
      </c>
      <c r="K198" s="27">
        <v>1000</v>
      </c>
    </row>
    <row r="199" spans="1:11" x14ac:dyDescent="0.4">
      <c r="A199" s="25" t="s">
        <v>69</v>
      </c>
      <c r="B199" s="3">
        <v>1195247</v>
      </c>
      <c r="C199" t="s">
        <v>47</v>
      </c>
      <c r="D199" t="s">
        <v>48</v>
      </c>
      <c r="E199" t="str">
        <f>Metadados!$D$8</f>
        <v>AM</v>
      </c>
      <c r="F199" s="24" t="s">
        <v>31</v>
      </c>
      <c r="G199" s="24" t="s">
        <v>16</v>
      </c>
      <c r="H199" s="24" t="s">
        <v>17</v>
      </c>
      <c r="I199" s="24" t="s">
        <v>68</v>
      </c>
      <c r="J199" s="24" t="s">
        <v>67</v>
      </c>
      <c r="K199" s="27">
        <v>4995.3999999999987</v>
      </c>
    </row>
    <row r="200" spans="1:11" x14ac:dyDescent="0.4">
      <c r="A200" s="25" t="s">
        <v>69</v>
      </c>
      <c r="B200" s="3">
        <v>1195247</v>
      </c>
      <c r="C200" t="s">
        <v>47</v>
      </c>
      <c r="D200" t="s">
        <v>48</v>
      </c>
      <c r="E200" t="str">
        <f>Metadados!$D$8</f>
        <v>AM</v>
      </c>
      <c r="F200" s="24" t="s">
        <v>31</v>
      </c>
      <c r="G200" s="24" t="s">
        <v>16</v>
      </c>
      <c r="H200" s="24" t="s">
        <v>65</v>
      </c>
      <c r="I200" s="24" t="s">
        <v>56</v>
      </c>
      <c r="J200" s="24" t="s">
        <v>57</v>
      </c>
      <c r="K200" s="27">
        <v>1656.549</v>
      </c>
    </row>
    <row r="201" spans="1:11" x14ac:dyDescent="0.4">
      <c r="A201" s="25" t="s">
        <v>69</v>
      </c>
      <c r="B201" s="3">
        <v>1195247</v>
      </c>
      <c r="C201" t="s">
        <v>47</v>
      </c>
      <c r="D201" t="s">
        <v>48</v>
      </c>
      <c r="E201" t="str">
        <f>Metadados!$D$8</f>
        <v>AM</v>
      </c>
      <c r="F201" s="24" t="s">
        <v>31</v>
      </c>
      <c r="G201" s="24" t="s">
        <v>16</v>
      </c>
      <c r="H201" s="24" t="s">
        <v>65</v>
      </c>
      <c r="I201" s="24" t="s">
        <v>58</v>
      </c>
      <c r="J201" s="24" t="s">
        <v>59</v>
      </c>
      <c r="K201" s="27">
        <v>17045.214</v>
      </c>
    </row>
    <row r="202" spans="1:11" x14ac:dyDescent="0.4">
      <c r="A202" s="25" t="s">
        <v>63</v>
      </c>
      <c r="B202" s="3">
        <v>1195247</v>
      </c>
      <c r="C202" t="s">
        <v>47</v>
      </c>
      <c r="D202" t="s">
        <v>48</v>
      </c>
      <c r="E202" t="str">
        <f>Metadados!$D$8</f>
        <v>AM</v>
      </c>
      <c r="F202" s="24" t="s">
        <v>10</v>
      </c>
      <c r="G202" s="24" t="s">
        <v>16</v>
      </c>
      <c r="H202" s="24" t="s">
        <v>17</v>
      </c>
      <c r="I202" s="24" t="s">
        <v>54</v>
      </c>
      <c r="J202" s="24" t="s">
        <v>55</v>
      </c>
      <c r="K202" s="27">
        <v>52425.491999999991</v>
      </c>
    </row>
    <row r="203" spans="1:11" x14ac:dyDescent="0.4">
      <c r="A203" s="25" t="s">
        <v>63</v>
      </c>
      <c r="B203" s="3">
        <v>1195247</v>
      </c>
      <c r="C203" t="s">
        <v>47</v>
      </c>
      <c r="D203" t="s">
        <v>48</v>
      </c>
      <c r="E203" t="str">
        <f>Metadados!$D$8</f>
        <v>AM</v>
      </c>
      <c r="F203" s="24" t="s">
        <v>10</v>
      </c>
      <c r="G203" s="24" t="s">
        <v>16</v>
      </c>
      <c r="H203" s="24" t="s">
        <v>17</v>
      </c>
      <c r="I203" s="24" t="s">
        <v>56</v>
      </c>
      <c r="J203" s="24" t="s">
        <v>57</v>
      </c>
      <c r="K203" s="27">
        <v>58268.195999999989</v>
      </c>
    </row>
    <row r="204" spans="1:11" x14ac:dyDescent="0.4">
      <c r="A204" s="25" t="s">
        <v>63</v>
      </c>
      <c r="B204" s="3">
        <v>1195247</v>
      </c>
      <c r="C204" t="s">
        <v>47</v>
      </c>
      <c r="D204" t="s">
        <v>48</v>
      </c>
      <c r="E204" t="str">
        <f>Metadados!$D$8</f>
        <v>AM</v>
      </c>
      <c r="F204" s="24" t="s">
        <v>10</v>
      </c>
      <c r="G204" s="24" t="s">
        <v>16</v>
      </c>
      <c r="H204" s="24" t="s">
        <v>17</v>
      </c>
      <c r="I204" s="24" t="s">
        <v>58</v>
      </c>
      <c r="J204" s="24" t="s">
        <v>59</v>
      </c>
      <c r="K204" s="27">
        <v>79328.752999999997</v>
      </c>
    </row>
    <row r="205" spans="1:11" x14ac:dyDescent="0.4">
      <c r="A205" s="25" t="s">
        <v>63</v>
      </c>
      <c r="B205" s="3">
        <v>1195247</v>
      </c>
      <c r="C205" t="s">
        <v>47</v>
      </c>
      <c r="D205" t="s">
        <v>48</v>
      </c>
      <c r="E205" t="str">
        <f>Metadados!$D$8</f>
        <v>AM</v>
      </c>
      <c r="F205" s="24" t="s">
        <v>10</v>
      </c>
      <c r="G205" s="24" t="s">
        <v>16</v>
      </c>
      <c r="H205" s="24" t="s">
        <v>17</v>
      </c>
      <c r="I205" s="24" t="s">
        <v>60</v>
      </c>
      <c r="J205" s="24" t="s">
        <v>61</v>
      </c>
      <c r="K205" s="27">
        <v>2526.4880000000003</v>
      </c>
    </row>
    <row r="206" spans="1:11" x14ac:dyDescent="0.4">
      <c r="A206" s="25" t="s">
        <v>63</v>
      </c>
      <c r="B206" s="3">
        <v>1195247</v>
      </c>
      <c r="C206" t="s">
        <v>47</v>
      </c>
      <c r="D206" t="s">
        <v>48</v>
      </c>
      <c r="E206" t="str">
        <f>Metadados!$D$8</f>
        <v>AM</v>
      </c>
      <c r="F206" s="24" t="s">
        <v>10</v>
      </c>
      <c r="G206" s="24" t="s">
        <v>16</v>
      </c>
      <c r="H206" s="24" t="s">
        <v>11</v>
      </c>
      <c r="I206" s="24" t="s">
        <v>68</v>
      </c>
      <c r="J206" s="24" t="s">
        <v>67</v>
      </c>
      <c r="K206" s="27">
        <v>1404.4960000000003</v>
      </c>
    </row>
    <row r="207" spans="1:11" x14ac:dyDescent="0.4">
      <c r="A207" s="25" t="s">
        <v>63</v>
      </c>
      <c r="B207" s="3">
        <v>1195247</v>
      </c>
      <c r="C207" t="s">
        <v>47</v>
      </c>
      <c r="D207" t="s">
        <v>48</v>
      </c>
      <c r="E207" t="str">
        <f>Metadados!$D$8</f>
        <v>AM</v>
      </c>
      <c r="F207" s="24" t="s">
        <v>31</v>
      </c>
      <c r="G207" s="24" t="s">
        <v>16</v>
      </c>
      <c r="H207" s="24" t="s">
        <v>17</v>
      </c>
      <c r="I207" s="24" t="s">
        <v>54</v>
      </c>
      <c r="J207" s="24" t="s">
        <v>55</v>
      </c>
      <c r="K207" s="27">
        <v>43525.822999999989</v>
      </c>
    </row>
    <row r="208" spans="1:11" x14ac:dyDescent="0.4">
      <c r="A208" s="25" t="s">
        <v>63</v>
      </c>
      <c r="B208" s="3">
        <v>1195247</v>
      </c>
      <c r="C208" t="s">
        <v>47</v>
      </c>
      <c r="D208" t="s">
        <v>48</v>
      </c>
      <c r="E208" t="str">
        <f>Metadados!$D$8</f>
        <v>AM</v>
      </c>
      <c r="F208" s="24" t="s">
        <v>31</v>
      </c>
      <c r="G208" s="24" t="s">
        <v>16</v>
      </c>
      <c r="H208" s="24" t="s">
        <v>17</v>
      </c>
      <c r="I208" s="24" t="s">
        <v>56</v>
      </c>
      <c r="J208" s="24" t="s">
        <v>57</v>
      </c>
      <c r="K208" s="27">
        <v>51416.337</v>
      </c>
    </row>
    <row r="209" spans="1:11" x14ac:dyDescent="0.4">
      <c r="A209" s="25" t="s">
        <v>63</v>
      </c>
      <c r="B209" s="3">
        <v>1195247</v>
      </c>
      <c r="C209" t="s">
        <v>47</v>
      </c>
      <c r="D209" t="s">
        <v>48</v>
      </c>
      <c r="E209" t="str">
        <f>Metadados!$D$8</f>
        <v>AM</v>
      </c>
      <c r="F209" s="16" t="s">
        <v>31</v>
      </c>
      <c r="G209" s="16" t="s">
        <v>16</v>
      </c>
      <c r="H209" s="16" t="s">
        <v>17</v>
      </c>
      <c r="I209" s="16" t="s">
        <v>58</v>
      </c>
      <c r="J209" s="16" t="s">
        <v>59</v>
      </c>
      <c r="K209" s="19">
        <v>65200.984000000004</v>
      </c>
    </row>
    <row r="210" spans="1:11" x14ac:dyDescent="0.4">
      <c r="A210" s="25" t="s">
        <v>63</v>
      </c>
      <c r="B210" s="3">
        <v>1195247</v>
      </c>
      <c r="C210" t="s">
        <v>47</v>
      </c>
      <c r="D210" t="s">
        <v>48</v>
      </c>
      <c r="E210" t="str">
        <f>Metadados!$D$8</f>
        <v>AM</v>
      </c>
      <c r="F210" s="16" t="s">
        <v>31</v>
      </c>
      <c r="G210" s="16" t="s">
        <v>16</v>
      </c>
      <c r="H210" s="16" t="s">
        <v>17</v>
      </c>
      <c r="I210" s="16" t="s">
        <v>60</v>
      </c>
      <c r="J210" s="16" t="s">
        <v>61</v>
      </c>
      <c r="K210" s="19">
        <v>1473.71</v>
      </c>
    </row>
    <row r="211" spans="1:11" x14ac:dyDescent="0.4">
      <c r="A211" s="25" t="s">
        <v>63</v>
      </c>
      <c r="B211" s="3">
        <v>1195247</v>
      </c>
      <c r="C211" t="s">
        <v>47</v>
      </c>
      <c r="D211" t="s">
        <v>48</v>
      </c>
      <c r="E211" t="str">
        <f>Metadados!$D$8</f>
        <v>AM</v>
      </c>
      <c r="F211" s="16" t="s">
        <v>10</v>
      </c>
      <c r="G211" s="16" t="s">
        <v>16</v>
      </c>
      <c r="H211" s="16" t="s">
        <v>65</v>
      </c>
      <c r="I211" s="16" t="s">
        <v>56</v>
      </c>
      <c r="J211" s="16" t="s">
        <v>57</v>
      </c>
      <c r="K211" s="19">
        <v>297.28399999999999</v>
      </c>
    </row>
    <row r="212" spans="1:11" x14ac:dyDescent="0.4">
      <c r="A212" s="25" t="s">
        <v>63</v>
      </c>
      <c r="B212" s="3">
        <v>1195247</v>
      </c>
      <c r="C212" t="s">
        <v>47</v>
      </c>
      <c r="D212" t="s">
        <v>48</v>
      </c>
      <c r="E212" t="str">
        <f>Metadados!$D$8</f>
        <v>AM</v>
      </c>
      <c r="F212" s="16" t="s">
        <v>10</v>
      </c>
      <c r="G212" s="16" t="s">
        <v>16</v>
      </c>
      <c r="H212" s="16" t="s">
        <v>65</v>
      </c>
      <c r="I212" s="16" t="s">
        <v>58</v>
      </c>
      <c r="J212" s="16" t="s">
        <v>59</v>
      </c>
      <c r="K212" s="19">
        <v>27216.223000000002</v>
      </c>
    </row>
    <row r="213" spans="1:11" x14ac:dyDescent="0.4">
      <c r="A213" s="25" t="s">
        <v>63</v>
      </c>
      <c r="B213" s="3">
        <v>1195247</v>
      </c>
      <c r="C213" t="s">
        <v>47</v>
      </c>
      <c r="D213" t="s">
        <v>48</v>
      </c>
      <c r="E213" t="str">
        <f>Metadados!$D$8</f>
        <v>AM</v>
      </c>
      <c r="F213" s="16" t="s">
        <v>31</v>
      </c>
      <c r="G213" s="16" t="s">
        <v>16</v>
      </c>
      <c r="H213" s="16" t="s">
        <v>17</v>
      </c>
      <c r="I213" s="16" t="s">
        <v>68</v>
      </c>
      <c r="J213" s="16" t="s">
        <v>67</v>
      </c>
      <c r="K213" s="19">
        <v>1932.5680000000004</v>
      </c>
    </row>
    <row r="214" spans="1:11" x14ac:dyDescent="0.4">
      <c r="A214" s="25" t="s">
        <v>63</v>
      </c>
      <c r="B214" s="3">
        <v>1195247</v>
      </c>
      <c r="C214" t="s">
        <v>47</v>
      </c>
      <c r="D214" t="s">
        <v>48</v>
      </c>
      <c r="E214" t="str">
        <f>Metadados!$D$8</f>
        <v>AM</v>
      </c>
      <c r="F214" s="16" t="s">
        <v>31</v>
      </c>
      <c r="G214" s="16" t="s">
        <v>16</v>
      </c>
      <c r="H214" s="16" t="s">
        <v>65</v>
      </c>
      <c r="I214" s="16" t="s">
        <v>56</v>
      </c>
      <c r="J214" s="16" t="s">
        <v>57</v>
      </c>
      <c r="K214" s="19">
        <v>298.786</v>
      </c>
    </row>
    <row r="215" spans="1:11" x14ac:dyDescent="0.4">
      <c r="A215" s="25" t="s">
        <v>63</v>
      </c>
      <c r="B215" s="3">
        <v>1195247</v>
      </c>
      <c r="C215" t="s">
        <v>47</v>
      </c>
      <c r="D215" t="s">
        <v>48</v>
      </c>
      <c r="E215" t="str">
        <f>Metadados!$D$8</f>
        <v>AM</v>
      </c>
      <c r="F215" s="16" t="s">
        <v>31</v>
      </c>
      <c r="G215" s="16" t="s">
        <v>16</v>
      </c>
      <c r="H215" s="16" t="s">
        <v>65</v>
      </c>
      <c r="I215" s="16" t="s">
        <v>58</v>
      </c>
      <c r="J215" s="16" t="s">
        <v>59</v>
      </c>
      <c r="K215" s="19">
        <v>24515.387999999999</v>
      </c>
    </row>
    <row r="216" spans="1:11" x14ac:dyDescent="0.4">
      <c r="A216" s="25" t="s">
        <v>8</v>
      </c>
      <c r="B216" s="3">
        <v>1195247</v>
      </c>
      <c r="C216" t="s">
        <v>47</v>
      </c>
      <c r="D216" t="s">
        <v>48</v>
      </c>
      <c r="E216" t="str">
        <f>Metadados!$D$8</f>
        <v>AM</v>
      </c>
      <c r="F216" s="16" t="s">
        <v>10</v>
      </c>
      <c r="G216" s="16" t="s">
        <v>16</v>
      </c>
      <c r="H216" s="16" t="s">
        <v>17</v>
      </c>
      <c r="I216" s="16" t="s">
        <v>54</v>
      </c>
      <c r="J216" s="16" t="s">
        <v>55</v>
      </c>
      <c r="K216" s="19">
        <v>56788.203999999998</v>
      </c>
    </row>
    <row r="217" spans="1:11" x14ac:dyDescent="0.4">
      <c r="A217" s="25" t="s">
        <v>8</v>
      </c>
      <c r="B217" s="3">
        <v>1195247</v>
      </c>
      <c r="C217" t="s">
        <v>47</v>
      </c>
      <c r="D217" t="s">
        <v>48</v>
      </c>
      <c r="E217" t="str">
        <f>Metadados!$D$8</f>
        <v>AM</v>
      </c>
      <c r="F217" s="16" t="s">
        <v>10</v>
      </c>
      <c r="G217" s="16" t="s">
        <v>16</v>
      </c>
      <c r="H217" s="16" t="s">
        <v>17</v>
      </c>
      <c r="I217" s="16" t="s">
        <v>56</v>
      </c>
      <c r="J217" s="16" t="s">
        <v>57</v>
      </c>
      <c r="K217" s="19">
        <v>69599.335000000006</v>
      </c>
    </row>
    <row r="218" spans="1:11" x14ac:dyDescent="0.4">
      <c r="A218" s="25" t="s">
        <v>8</v>
      </c>
      <c r="B218" s="3">
        <v>1195247</v>
      </c>
      <c r="C218" t="s">
        <v>47</v>
      </c>
      <c r="D218" t="s">
        <v>48</v>
      </c>
      <c r="E218" t="str">
        <f>Metadados!$D$8</f>
        <v>AM</v>
      </c>
      <c r="F218" s="16" t="s">
        <v>10</v>
      </c>
      <c r="G218" s="16" t="s">
        <v>16</v>
      </c>
      <c r="H218" s="16" t="s">
        <v>17</v>
      </c>
      <c r="I218" s="16" t="s">
        <v>58</v>
      </c>
      <c r="J218" s="16" t="s">
        <v>59</v>
      </c>
      <c r="K218" s="19">
        <v>96628.015999999989</v>
      </c>
    </row>
    <row r="219" spans="1:11" x14ac:dyDescent="0.4">
      <c r="A219" s="25" t="s">
        <v>8</v>
      </c>
      <c r="B219" s="3">
        <v>1195247</v>
      </c>
      <c r="C219" t="s">
        <v>47</v>
      </c>
      <c r="D219" t="s">
        <v>48</v>
      </c>
      <c r="E219" t="str">
        <f>Metadados!$D$8</f>
        <v>AM</v>
      </c>
      <c r="F219" s="16" t="s">
        <v>10</v>
      </c>
      <c r="G219" s="16" t="s">
        <v>16</v>
      </c>
      <c r="H219" s="16" t="s">
        <v>17</v>
      </c>
      <c r="I219" s="16" t="s">
        <v>60</v>
      </c>
      <c r="J219" s="16" t="s">
        <v>61</v>
      </c>
      <c r="K219" s="19">
        <v>1462.9580000000001</v>
      </c>
    </row>
    <row r="220" spans="1:11" x14ac:dyDescent="0.4">
      <c r="A220" s="25" t="s">
        <v>8</v>
      </c>
      <c r="B220" s="3">
        <v>1195247</v>
      </c>
      <c r="C220" t="s">
        <v>47</v>
      </c>
      <c r="D220" t="s">
        <v>48</v>
      </c>
      <c r="E220" t="str">
        <f>Metadados!$D$8</f>
        <v>AM</v>
      </c>
      <c r="F220" s="16" t="s">
        <v>10</v>
      </c>
      <c r="G220" s="16" t="s">
        <v>16</v>
      </c>
      <c r="H220" s="16" t="s">
        <v>11</v>
      </c>
      <c r="I220" s="16" t="s">
        <v>68</v>
      </c>
      <c r="J220" s="16" t="s">
        <v>67</v>
      </c>
      <c r="K220" s="19">
        <v>1325.317</v>
      </c>
    </row>
    <row r="221" spans="1:11" x14ac:dyDescent="0.4">
      <c r="A221" s="25" t="s">
        <v>8</v>
      </c>
      <c r="B221" s="3">
        <v>1195247</v>
      </c>
      <c r="C221" t="s">
        <v>47</v>
      </c>
      <c r="D221" t="s">
        <v>48</v>
      </c>
      <c r="E221" t="str">
        <f>Metadados!$D$8</f>
        <v>AM</v>
      </c>
      <c r="F221" s="16" t="s">
        <v>31</v>
      </c>
      <c r="G221" s="16" t="s">
        <v>16</v>
      </c>
      <c r="H221" s="16" t="s">
        <v>17</v>
      </c>
      <c r="I221" s="16" t="s">
        <v>54</v>
      </c>
      <c r="J221" s="16" t="s">
        <v>55</v>
      </c>
      <c r="K221" s="19">
        <v>46044.428000000022</v>
      </c>
    </row>
    <row r="222" spans="1:11" x14ac:dyDescent="0.4">
      <c r="A222" s="25" t="s">
        <v>8</v>
      </c>
      <c r="B222" s="3">
        <v>1195247</v>
      </c>
      <c r="C222" t="s">
        <v>47</v>
      </c>
      <c r="D222" t="s">
        <v>48</v>
      </c>
      <c r="E222" t="str">
        <f>Metadados!$D$8</f>
        <v>AM</v>
      </c>
      <c r="F222" s="16" t="s">
        <v>31</v>
      </c>
      <c r="G222" s="16" t="s">
        <v>16</v>
      </c>
      <c r="H222" s="16" t="s">
        <v>17</v>
      </c>
      <c r="I222" s="16" t="s">
        <v>56</v>
      </c>
      <c r="J222" s="16" t="s">
        <v>57</v>
      </c>
      <c r="K222" s="19">
        <v>61498.53300000001</v>
      </c>
    </row>
    <row r="223" spans="1:11" x14ac:dyDescent="0.4">
      <c r="A223" s="25" t="s">
        <v>8</v>
      </c>
      <c r="B223" s="3">
        <v>1195247</v>
      </c>
      <c r="C223" t="s">
        <v>47</v>
      </c>
      <c r="D223" t="s">
        <v>48</v>
      </c>
      <c r="E223" t="str">
        <f>Metadados!$D$8</f>
        <v>AM</v>
      </c>
      <c r="F223" s="16" t="s">
        <v>31</v>
      </c>
      <c r="G223" s="16" t="s">
        <v>16</v>
      </c>
      <c r="H223" s="16" t="s">
        <v>17</v>
      </c>
      <c r="I223" s="16" t="s">
        <v>58</v>
      </c>
      <c r="J223" s="16" t="s">
        <v>59</v>
      </c>
      <c r="K223" s="19">
        <v>82303.435000000012</v>
      </c>
    </row>
    <row r="224" spans="1:11" x14ac:dyDescent="0.4">
      <c r="A224" s="25" t="s">
        <v>8</v>
      </c>
      <c r="B224" s="3">
        <v>1195247</v>
      </c>
      <c r="C224" t="s">
        <v>47</v>
      </c>
      <c r="D224" t="s">
        <v>48</v>
      </c>
      <c r="E224" t="str">
        <f>Metadados!$D$8</f>
        <v>AM</v>
      </c>
      <c r="F224" s="16" t="s">
        <v>31</v>
      </c>
      <c r="G224" s="16" t="s">
        <v>16</v>
      </c>
      <c r="H224" s="16" t="s">
        <v>17</v>
      </c>
      <c r="I224" s="16" t="s">
        <v>60</v>
      </c>
      <c r="J224" s="16" t="s">
        <v>61</v>
      </c>
      <c r="K224" s="19">
        <v>2203.8370000000004</v>
      </c>
    </row>
    <row r="225" spans="1:11" x14ac:dyDescent="0.4">
      <c r="A225" s="25" t="s">
        <v>8</v>
      </c>
      <c r="B225" s="3">
        <v>1195247</v>
      </c>
      <c r="C225" t="s">
        <v>47</v>
      </c>
      <c r="D225" t="s">
        <v>48</v>
      </c>
      <c r="E225" t="str">
        <f>Metadados!$D$8</f>
        <v>AM</v>
      </c>
      <c r="F225" s="16" t="s">
        <v>10</v>
      </c>
      <c r="G225" s="16" t="s">
        <v>16</v>
      </c>
      <c r="H225" s="16" t="s">
        <v>65</v>
      </c>
      <c r="I225" s="16" t="s">
        <v>54</v>
      </c>
      <c r="J225" s="16" t="s">
        <v>55</v>
      </c>
      <c r="K225" s="19">
        <v>2072.6210000000001</v>
      </c>
    </row>
    <row r="226" spans="1:11" x14ac:dyDescent="0.4">
      <c r="A226" s="21" t="s">
        <v>8</v>
      </c>
      <c r="B226" s="3">
        <v>1195247</v>
      </c>
      <c r="C226" t="s">
        <v>47</v>
      </c>
      <c r="D226" t="s">
        <v>48</v>
      </c>
      <c r="E226" t="str">
        <f>Metadados!$D$8</f>
        <v>AM</v>
      </c>
      <c r="F226" s="16" t="s">
        <v>10</v>
      </c>
      <c r="G226" s="16" t="s">
        <v>16</v>
      </c>
      <c r="H226" s="16" t="s">
        <v>65</v>
      </c>
      <c r="I226" s="16" t="s">
        <v>58</v>
      </c>
      <c r="J226" s="16" t="s">
        <v>59</v>
      </c>
      <c r="K226" s="19">
        <v>7685.0859999999993</v>
      </c>
    </row>
    <row r="227" spans="1:11" x14ac:dyDescent="0.4">
      <c r="A227" s="21" t="s">
        <v>8</v>
      </c>
      <c r="B227" s="3">
        <v>1195247</v>
      </c>
      <c r="C227" t="s">
        <v>47</v>
      </c>
      <c r="D227" t="s">
        <v>48</v>
      </c>
      <c r="E227" t="str">
        <f>Metadados!$D$8</f>
        <v>AM</v>
      </c>
      <c r="F227" s="16" t="s">
        <v>10</v>
      </c>
      <c r="G227" s="16" t="s">
        <v>66</v>
      </c>
      <c r="H227" s="16" t="s">
        <v>66</v>
      </c>
      <c r="I227" s="16" t="s">
        <v>56</v>
      </c>
      <c r="J227" s="16" t="s">
        <v>57</v>
      </c>
      <c r="K227" s="19">
        <v>207.50399999999999</v>
      </c>
    </row>
    <row r="228" spans="1:11" x14ac:dyDescent="0.4">
      <c r="A228" s="21" t="s">
        <v>8</v>
      </c>
      <c r="B228" s="3">
        <v>1195247</v>
      </c>
      <c r="C228" t="s">
        <v>47</v>
      </c>
      <c r="D228" t="s">
        <v>48</v>
      </c>
      <c r="E228" t="str">
        <f>Metadados!$D$8</f>
        <v>AM</v>
      </c>
      <c r="F228" s="16" t="s">
        <v>31</v>
      </c>
      <c r="G228" s="16" t="s">
        <v>16</v>
      </c>
      <c r="H228" s="16" t="s">
        <v>11</v>
      </c>
      <c r="I228" s="16" t="s">
        <v>60</v>
      </c>
      <c r="J228" s="16" t="s">
        <v>61</v>
      </c>
      <c r="K228" s="19">
        <v>44.622999999999998</v>
      </c>
    </row>
    <row r="229" spans="1:11" x14ac:dyDescent="0.4">
      <c r="A229" s="21" t="s">
        <v>8</v>
      </c>
      <c r="B229" s="3">
        <v>1195247</v>
      </c>
      <c r="C229" t="s">
        <v>47</v>
      </c>
      <c r="D229" t="s">
        <v>48</v>
      </c>
      <c r="E229" t="str">
        <f>Metadados!$D$8</f>
        <v>AM</v>
      </c>
      <c r="F229" s="16" t="s">
        <v>31</v>
      </c>
      <c r="G229" s="16" t="s">
        <v>16</v>
      </c>
      <c r="H229" s="16" t="s">
        <v>65</v>
      </c>
      <c r="I229" s="16" t="s">
        <v>54</v>
      </c>
      <c r="J229" s="16" t="s">
        <v>55</v>
      </c>
      <c r="K229" s="19">
        <v>1875.2550000000001</v>
      </c>
    </row>
    <row r="230" spans="1:11" x14ac:dyDescent="0.4">
      <c r="A230" s="21" t="s">
        <v>8</v>
      </c>
      <c r="B230" s="3">
        <v>1195247</v>
      </c>
      <c r="C230" t="s">
        <v>47</v>
      </c>
      <c r="D230" t="s">
        <v>48</v>
      </c>
      <c r="E230" t="str">
        <f>Metadados!$D$8</f>
        <v>AM</v>
      </c>
      <c r="F230" s="16" t="s">
        <v>31</v>
      </c>
      <c r="G230" s="16" t="s">
        <v>16</v>
      </c>
      <c r="H230" s="16" t="s">
        <v>65</v>
      </c>
      <c r="I230" s="16" t="s">
        <v>58</v>
      </c>
      <c r="J230" s="16" t="s">
        <v>59</v>
      </c>
      <c r="K230" s="19">
        <v>13569.807999999999</v>
      </c>
    </row>
    <row r="231" spans="1:11" x14ac:dyDescent="0.4">
      <c r="A231" s="21" t="s">
        <v>8</v>
      </c>
      <c r="B231" s="3">
        <v>1195247</v>
      </c>
      <c r="C231" t="s">
        <v>47</v>
      </c>
      <c r="D231" t="s">
        <v>48</v>
      </c>
      <c r="E231" t="str">
        <f>Metadados!$D$8</f>
        <v>AM</v>
      </c>
      <c r="F231" s="16" t="s">
        <v>31</v>
      </c>
      <c r="G231" s="16" t="s">
        <v>66</v>
      </c>
      <c r="H231" s="16" t="s">
        <v>66</v>
      </c>
      <c r="I231" s="16" t="s">
        <v>54</v>
      </c>
      <c r="J231" s="16" t="s">
        <v>55</v>
      </c>
      <c r="K231" s="19">
        <v>202.422</v>
      </c>
    </row>
    <row r="232" spans="1:11" x14ac:dyDescent="0.4">
      <c r="A232" s="21" t="s">
        <v>8</v>
      </c>
      <c r="B232" s="3">
        <v>1195247</v>
      </c>
      <c r="C232" t="s">
        <v>47</v>
      </c>
      <c r="D232" t="s">
        <v>48</v>
      </c>
      <c r="E232" t="str">
        <f>Metadados!$D$8</f>
        <v>AM</v>
      </c>
      <c r="F232" s="16" t="s">
        <v>31</v>
      </c>
      <c r="G232" s="16" t="s">
        <v>66</v>
      </c>
      <c r="H232" s="16" t="s">
        <v>66</v>
      </c>
      <c r="I232" s="16" t="s">
        <v>56</v>
      </c>
      <c r="J232" s="16" t="s">
        <v>57</v>
      </c>
      <c r="K232" s="19">
        <v>207.50399999999999</v>
      </c>
    </row>
    <row r="233" spans="1:11" x14ac:dyDescent="0.4">
      <c r="A233" s="21" t="s">
        <v>8</v>
      </c>
      <c r="B233" s="3">
        <v>1195247</v>
      </c>
      <c r="C233" t="s">
        <v>47</v>
      </c>
      <c r="D233" t="s">
        <v>48</v>
      </c>
      <c r="E233" t="str">
        <f>Metadados!$D$8</f>
        <v>AM</v>
      </c>
      <c r="F233" s="16" t="s">
        <v>31</v>
      </c>
      <c r="G233" s="16" t="s">
        <v>66</v>
      </c>
      <c r="H233" s="16" t="s">
        <v>66</v>
      </c>
      <c r="I233" s="16" t="s">
        <v>58</v>
      </c>
      <c r="J233" s="16" t="s">
        <v>59</v>
      </c>
      <c r="K233" s="19">
        <v>225.14500000000001</v>
      </c>
    </row>
    <row r="234" spans="1:11" x14ac:dyDescent="0.4">
      <c r="A234" s="21" t="s">
        <v>62</v>
      </c>
      <c r="B234" s="3">
        <v>1195247</v>
      </c>
      <c r="C234" t="s">
        <v>47</v>
      </c>
      <c r="D234" t="s">
        <v>48</v>
      </c>
      <c r="E234" t="str">
        <f>Metadados!$D$8</f>
        <v>AM</v>
      </c>
      <c r="F234" s="16" t="s">
        <v>10</v>
      </c>
      <c r="G234" s="16" t="s">
        <v>16</v>
      </c>
      <c r="H234" s="16" t="s">
        <v>17</v>
      </c>
      <c r="I234" s="16" t="s">
        <v>54</v>
      </c>
      <c r="J234" s="16" t="s">
        <v>55</v>
      </c>
      <c r="K234" s="19">
        <v>39404.614999999998</v>
      </c>
    </row>
    <row r="235" spans="1:11" x14ac:dyDescent="0.4">
      <c r="A235" s="21" t="s">
        <v>62</v>
      </c>
      <c r="B235" s="3">
        <v>1195247</v>
      </c>
      <c r="C235" t="s">
        <v>47</v>
      </c>
      <c r="D235" t="s">
        <v>48</v>
      </c>
      <c r="E235" t="str">
        <f>Metadados!$D$8</f>
        <v>AM</v>
      </c>
      <c r="F235" s="16" t="s">
        <v>10</v>
      </c>
      <c r="G235" s="16" t="s">
        <v>16</v>
      </c>
      <c r="H235" s="16" t="s">
        <v>17</v>
      </c>
      <c r="I235" s="16" t="s">
        <v>56</v>
      </c>
      <c r="J235" s="16" t="s">
        <v>57</v>
      </c>
      <c r="K235" s="19">
        <v>52305.056999999993</v>
      </c>
    </row>
    <row r="236" spans="1:11" x14ac:dyDescent="0.4">
      <c r="A236" s="21" t="s">
        <v>62</v>
      </c>
      <c r="B236" s="3">
        <v>1195247</v>
      </c>
      <c r="C236" t="s">
        <v>47</v>
      </c>
      <c r="D236" t="s">
        <v>48</v>
      </c>
      <c r="E236" t="str">
        <f>Metadados!$D$8</f>
        <v>AM</v>
      </c>
      <c r="F236" s="16" t="s">
        <v>10</v>
      </c>
      <c r="G236" s="16" t="s">
        <v>16</v>
      </c>
      <c r="H236" s="16" t="s">
        <v>17</v>
      </c>
      <c r="I236" s="16" t="s">
        <v>58</v>
      </c>
      <c r="J236" s="16" t="s">
        <v>59</v>
      </c>
      <c r="K236" s="19">
        <v>78972.254000000015</v>
      </c>
    </row>
    <row r="237" spans="1:11" x14ac:dyDescent="0.4">
      <c r="A237" s="21" t="s">
        <v>62</v>
      </c>
      <c r="B237" s="3">
        <v>1195247</v>
      </c>
      <c r="C237" t="s">
        <v>47</v>
      </c>
      <c r="D237" t="s">
        <v>48</v>
      </c>
      <c r="E237" t="str">
        <f>Metadados!$D$8</f>
        <v>AM</v>
      </c>
      <c r="F237" s="16" t="s">
        <v>10</v>
      </c>
      <c r="G237" s="16" t="s">
        <v>16</v>
      </c>
      <c r="H237" s="16" t="s">
        <v>17</v>
      </c>
      <c r="I237" s="16" t="s">
        <v>60</v>
      </c>
      <c r="J237" s="16" t="s">
        <v>61</v>
      </c>
      <c r="K237" s="19">
        <v>3504.9660000000003</v>
      </c>
    </row>
    <row r="238" spans="1:11" x14ac:dyDescent="0.4">
      <c r="A238" s="21" t="s">
        <v>62</v>
      </c>
      <c r="B238" s="3">
        <v>1195247</v>
      </c>
      <c r="C238" t="s">
        <v>47</v>
      </c>
      <c r="D238" t="s">
        <v>48</v>
      </c>
      <c r="E238" t="str">
        <f>Metadados!$D$8</f>
        <v>AM</v>
      </c>
      <c r="F238" s="16" t="s">
        <v>31</v>
      </c>
      <c r="G238" s="16" t="s">
        <v>16</v>
      </c>
      <c r="H238" s="16" t="s">
        <v>17</v>
      </c>
      <c r="I238" s="16" t="s">
        <v>54</v>
      </c>
      <c r="J238" s="16" t="s">
        <v>55</v>
      </c>
      <c r="K238" s="19">
        <v>49639.884999999995</v>
      </c>
    </row>
    <row r="239" spans="1:11" x14ac:dyDescent="0.4">
      <c r="A239" s="21" t="s">
        <v>62</v>
      </c>
      <c r="B239" s="3">
        <v>1195247</v>
      </c>
      <c r="C239" t="s">
        <v>47</v>
      </c>
      <c r="D239" t="s">
        <v>48</v>
      </c>
      <c r="E239" t="str">
        <f>Metadados!$D$8</f>
        <v>AM</v>
      </c>
      <c r="F239" s="16" t="s">
        <v>31</v>
      </c>
      <c r="G239" s="16" t="s">
        <v>16</v>
      </c>
      <c r="H239" s="16" t="s">
        <v>17</v>
      </c>
      <c r="I239" s="16" t="s">
        <v>56</v>
      </c>
      <c r="J239" s="16" t="s">
        <v>57</v>
      </c>
      <c r="K239" s="19">
        <v>49657.757999999994</v>
      </c>
    </row>
    <row r="240" spans="1:11" x14ac:dyDescent="0.4">
      <c r="A240" s="21" t="s">
        <v>62</v>
      </c>
      <c r="B240" s="3">
        <v>1195247</v>
      </c>
      <c r="C240" t="s">
        <v>47</v>
      </c>
      <c r="D240" t="s">
        <v>48</v>
      </c>
      <c r="E240" t="str">
        <f>Metadados!$D$8</f>
        <v>AM</v>
      </c>
      <c r="F240" s="16" t="s">
        <v>31</v>
      </c>
      <c r="G240" s="16" t="s">
        <v>16</v>
      </c>
      <c r="H240" s="16" t="s">
        <v>17</v>
      </c>
      <c r="I240" s="16" t="s">
        <v>58</v>
      </c>
      <c r="J240" s="16" t="s">
        <v>59</v>
      </c>
      <c r="K240" s="19">
        <v>91261.424999999974</v>
      </c>
    </row>
    <row r="241" spans="1:11" x14ac:dyDescent="0.4">
      <c r="A241" s="21" t="s">
        <v>62</v>
      </c>
      <c r="B241" s="3">
        <v>1195247</v>
      </c>
      <c r="C241" t="s">
        <v>47</v>
      </c>
      <c r="D241" t="s">
        <v>48</v>
      </c>
      <c r="E241" t="str">
        <f>Metadados!$D$8</f>
        <v>AM</v>
      </c>
      <c r="F241" s="16" t="s">
        <v>31</v>
      </c>
      <c r="G241" s="16" t="s">
        <v>16</v>
      </c>
      <c r="H241" s="16" t="s">
        <v>17</v>
      </c>
      <c r="I241" s="16" t="s">
        <v>60</v>
      </c>
      <c r="J241" s="16" t="s">
        <v>61</v>
      </c>
      <c r="K241" s="19">
        <v>3287.6960000000004</v>
      </c>
    </row>
    <row r="242" spans="1:11" x14ac:dyDescent="0.4">
      <c r="A242" s="21" t="s">
        <v>62</v>
      </c>
      <c r="B242" s="3">
        <v>1195247</v>
      </c>
      <c r="C242" t="s">
        <v>47</v>
      </c>
      <c r="D242" t="s">
        <v>48</v>
      </c>
      <c r="E242" t="str">
        <f>Metadados!$D$8</f>
        <v>AM</v>
      </c>
      <c r="F242" s="16" t="s">
        <v>10</v>
      </c>
      <c r="G242" s="16" t="s">
        <v>16</v>
      </c>
      <c r="H242" s="16" t="s">
        <v>65</v>
      </c>
      <c r="I242" s="16" t="s">
        <v>54</v>
      </c>
      <c r="J242" s="16" t="s">
        <v>55</v>
      </c>
      <c r="K242" s="19">
        <v>1981.5509999999999</v>
      </c>
    </row>
    <row r="243" spans="1:11" x14ac:dyDescent="0.4">
      <c r="A243" s="21" t="s">
        <v>62</v>
      </c>
      <c r="B243" s="3">
        <v>1195247</v>
      </c>
      <c r="C243" t="s">
        <v>47</v>
      </c>
      <c r="D243" t="s">
        <v>48</v>
      </c>
      <c r="E243" t="str">
        <f>Metadados!$D$8</f>
        <v>AM</v>
      </c>
      <c r="F243" s="16" t="s">
        <v>10</v>
      </c>
      <c r="G243" s="16" t="s">
        <v>16</v>
      </c>
      <c r="H243" s="16" t="s">
        <v>65</v>
      </c>
      <c r="I243" s="16" t="s">
        <v>58</v>
      </c>
      <c r="J243" s="16" t="s">
        <v>59</v>
      </c>
      <c r="K243" s="19">
        <v>9673.8220000000001</v>
      </c>
    </row>
    <row r="244" spans="1:11" x14ac:dyDescent="0.4">
      <c r="A244" s="21" t="s">
        <v>62</v>
      </c>
      <c r="B244" s="3">
        <v>1195247</v>
      </c>
      <c r="C244" t="s">
        <v>47</v>
      </c>
      <c r="D244" t="s">
        <v>48</v>
      </c>
      <c r="E244" t="str">
        <f>Metadados!$D$8</f>
        <v>AM</v>
      </c>
      <c r="F244" s="16" t="s">
        <v>10</v>
      </c>
      <c r="G244" s="16" t="s">
        <v>66</v>
      </c>
      <c r="H244" s="16" t="s">
        <v>66</v>
      </c>
      <c r="I244" s="16" t="s">
        <v>54</v>
      </c>
      <c r="J244" s="16" t="s">
        <v>55</v>
      </c>
      <c r="K244" s="19">
        <v>1980.5989999999999</v>
      </c>
    </row>
    <row r="245" spans="1:11" x14ac:dyDescent="0.4">
      <c r="A245" s="21" t="s">
        <v>62</v>
      </c>
      <c r="B245" s="3">
        <v>1195247</v>
      </c>
      <c r="C245" t="s">
        <v>47</v>
      </c>
      <c r="D245" t="s">
        <v>48</v>
      </c>
      <c r="E245" t="str">
        <f>Metadados!$D$8</f>
        <v>AM</v>
      </c>
      <c r="F245" s="16" t="s">
        <v>31</v>
      </c>
      <c r="G245" s="16" t="s">
        <v>16</v>
      </c>
      <c r="H245" s="16" t="s">
        <v>11</v>
      </c>
      <c r="I245" s="16" t="s">
        <v>60</v>
      </c>
      <c r="J245" s="16" t="s">
        <v>61</v>
      </c>
      <c r="K245" s="19">
        <v>19.832000000000001</v>
      </c>
    </row>
    <row r="246" spans="1:11" x14ac:dyDescent="0.4">
      <c r="A246" s="21" t="s">
        <v>62</v>
      </c>
      <c r="B246" s="3">
        <v>1195247</v>
      </c>
      <c r="C246" t="s">
        <v>47</v>
      </c>
      <c r="D246" t="s">
        <v>48</v>
      </c>
      <c r="E246" t="str">
        <f>Metadados!$D$8</f>
        <v>AM</v>
      </c>
      <c r="F246" s="16" t="s">
        <v>31</v>
      </c>
      <c r="G246" s="16" t="s">
        <v>16</v>
      </c>
      <c r="H246" s="16" t="s">
        <v>65</v>
      </c>
      <c r="I246" s="16" t="s">
        <v>54</v>
      </c>
      <c r="J246" s="16" t="s">
        <v>55</v>
      </c>
      <c r="K246" s="19">
        <v>2184.0389999999998</v>
      </c>
    </row>
    <row r="247" spans="1:11" x14ac:dyDescent="0.4">
      <c r="A247" s="21" t="s">
        <v>62</v>
      </c>
      <c r="B247" s="3">
        <v>1195247</v>
      </c>
      <c r="C247" t="s">
        <v>47</v>
      </c>
      <c r="D247" t="s">
        <v>48</v>
      </c>
      <c r="E247" t="str">
        <f>Metadados!$D$8</f>
        <v>AM</v>
      </c>
      <c r="F247" s="16" t="s">
        <v>31</v>
      </c>
      <c r="G247" s="16" t="s">
        <v>16</v>
      </c>
      <c r="H247" s="16" t="s">
        <v>65</v>
      </c>
      <c r="I247" s="16" t="s">
        <v>58</v>
      </c>
      <c r="J247" s="16" t="s">
        <v>59</v>
      </c>
      <c r="K247" s="19">
        <v>9901.2180000000008</v>
      </c>
    </row>
    <row r="248" spans="1:11" x14ac:dyDescent="0.4">
      <c r="A248" s="21" t="s">
        <v>62</v>
      </c>
      <c r="B248" s="3">
        <v>1195247</v>
      </c>
      <c r="C248" t="s">
        <v>47</v>
      </c>
      <c r="D248" t="s">
        <v>48</v>
      </c>
      <c r="E248" t="str">
        <f>Metadados!$D$8</f>
        <v>AM</v>
      </c>
      <c r="F248" s="16" t="s">
        <v>31</v>
      </c>
      <c r="G248" s="16" t="s">
        <v>66</v>
      </c>
      <c r="H248" s="16" t="s">
        <v>66</v>
      </c>
      <c r="I248" s="16" t="s">
        <v>54</v>
      </c>
      <c r="J248" s="16" t="s">
        <v>55</v>
      </c>
      <c r="K248" s="19">
        <v>1980.5989999999999</v>
      </c>
    </row>
    <row r="249" spans="1:11" x14ac:dyDescent="0.4">
      <c r="A249" s="16" t="s">
        <v>104</v>
      </c>
      <c r="B249" s="3">
        <v>1195247</v>
      </c>
      <c r="C249" t="s">
        <v>47</v>
      </c>
      <c r="D249" t="s">
        <v>48</v>
      </c>
      <c r="E249" t="str">
        <f>Metadados!$D$8</f>
        <v>AM</v>
      </c>
      <c r="F249" s="16" t="s">
        <v>31</v>
      </c>
      <c r="G249" s="16" t="s">
        <v>16</v>
      </c>
      <c r="H249" s="16" t="s">
        <v>11</v>
      </c>
      <c r="I249" s="16" t="s">
        <v>60</v>
      </c>
      <c r="J249" s="16" t="s">
        <v>61</v>
      </c>
      <c r="K249" s="20">
        <v>39.664000000000001</v>
      </c>
    </row>
    <row r="250" spans="1:11" x14ac:dyDescent="0.4">
      <c r="A250" s="16" t="s">
        <v>104</v>
      </c>
      <c r="B250" s="3">
        <v>1195247</v>
      </c>
      <c r="C250" t="s">
        <v>47</v>
      </c>
      <c r="D250" t="s">
        <v>48</v>
      </c>
      <c r="E250" t="str">
        <f>Metadados!$D$8</f>
        <v>AM</v>
      </c>
      <c r="F250" s="16" t="s">
        <v>31</v>
      </c>
      <c r="G250" s="16" t="s">
        <v>16</v>
      </c>
      <c r="H250" s="16" t="s">
        <v>11</v>
      </c>
      <c r="I250" s="16" t="s">
        <v>85</v>
      </c>
      <c r="J250" s="16" t="s">
        <v>86</v>
      </c>
      <c r="K250" s="20">
        <v>119.00399999999999</v>
      </c>
    </row>
    <row r="251" spans="1:11" x14ac:dyDescent="0.4">
      <c r="A251" s="16" t="s">
        <v>104</v>
      </c>
      <c r="B251" s="3">
        <v>1195247</v>
      </c>
      <c r="C251" t="s">
        <v>47</v>
      </c>
      <c r="D251" t="s">
        <v>48</v>
      </c>
      <c r="E251" t="str">
        <f>Metadados!$D$8</f>
        <v>AM</v>
      </c>
      <c r="F251" s="16" t="s">
        <v>31</v>
      </c>
      <c r="G251" s="16" t="s">
        <v>16</v>
      </c>
      <c r="H251" s="16" t="s">
        <v>17</v>
      </c>
      <c r="I251" s="16" t="s">
        <v>54</v>
      </c>
      <c r="J251" s="16" t="s">
        <v>55</v>
      </c>
      <c r="K251" s="20">
        <v>107945.42800000001</v>
      </c>
    </row>
    <row r="252" spans="1:11" x14ac:dyDescent="0.4">
      <c r="A252" s="16" t="s">
        <v>104</v>
      </c>
      <c r="B252" s="3">
        <v>1195247</v>
      </c>
      <c r="C252" t="s">
        <v>47</v>
      </c>
      <c r="D252" t="s">
        <v>48</v>
      </c>
      <c r="E252" t="str">
        <f>Metadados!$D$8</f>
        <v>AM</v>
      </c>
      <c r="F252" s="16" t="s">
        <v>31</v>
      </c>
      <c r="G252" s="16" t="s">
        <v>16</v>
      </c>
      <c r="H252" s="16" t="s">
        <v>17</v>
      </c>
      <c r="I252" s="16" t="s">
        <v>56</v>
      </c>
      <c r="J252" s="16" t="s">
        <v>57</v>
      </c>
      <c r="K252" s="20">
        <v>145374.37000000002</v>
      </c>
    </row>
    <row r="253" spans="1:11" x14ac:dyDescent="0.4">
      <c r="A253" s="16" t="s">
        <v>104</v>
      </c>
      <c r="B253" s="3">
        <v>1195247</v>
      </c>
      <c r="C253" t="s">
        <v>47</v>
      </c>
      <c r="D253" t="s">
        <v>48</v>
      </c>
      <c r="E253" t="str">
        <f>Metadados!$D$8</f>
        <v>AM</v>
      </c>
      <c r="F253" s="16" t="s">
        <v>31</v>
      </c>
      <c r="G253" s="16" t="s">
        <v>16</v>
      </c>
      <c r="H253" s="16" t="s">
        <v>17</v>
      </c>
      <c r="I253" s="16" t="s">
        <v>58</v>
      </c>
      <c r="J253" s="16" t="s">
        <v>59</v>
      </c>
      <c r="K253" s="20">
        <v>218172.85000000012</v>
      </c>
    </row>
    <row r="254" spans="1:11" x14ac:dyDescent="0.4">
      <c r="A254" s="16" t="s">
        <v>104</v>
      </c>
      <c r="B254" s="3">
        <v>1195247</v>
      </c>
      <c r="C254" t="s">
        <v>47</v>
      </c>
      <c r="D254" t="s">
        <v>48</v>
      </c>
      <c r="E254" t="str">
        <f>Metadados!$D$8</f>
        <v>AM</v>
      </c>
      <c r="F254" s="16" t="s">
        <v>31</v>
      </c>
      <c r="G254" s="16" t="s">
        <v>16</v>
      </c>
      <c r="H254" s="16" t="s">
        <v>17</v>
      </c>
      <c r="I254" s="16" t="s">
        <v>60</v>
      </c>
      <c r="J254" s="16" t="s">
        <v>61</v>
      </c>
      <c r="K254" s="20">
        <v>3966.6219999999998</v>
      </c>
    </row>
    <row r="255" spans="1:11" x14ac:dyDescent="0.4">
      <c r="A255" s="16" t="s">
        <v>104</v>
      </c>
      <c r="B255" s="3">
        <v>1195247</v>
      </c>
      <c r="C255" t="s">
        <v>47</v>
      </c>
      <c r="D255" t="s">
        <v>48</v>
      </c>
      <c r="E255" t="str">
        <f>Metadados!$D$8</f>
        <v>AM</v>
      </c>
      <c r="F255" s="16" t="s">
        <v>31</v>
      </c>
      <c r="G255" s="16" t="s">
        <v>16</v>
      </c>
      <c r="H255" s="16" t="s">
        <v>17</v>
      </c>
      <c r="I255" s="16" t="s">
        <v>85</v>
      </c>
      <c r="J255" s="16" t="s">
        <v>86</v>
      </c>
      <c r="K255" s="20">
        <v>265.73599999999999</v>
      </c>
    </row>
    <row r="256" spans="1:11" x14ac:dyDescent="0.4">
      <c r="A256" s="16" t="s">
        <v>104</v>
      </c>
      <c r="B256" s="3">
        <v>1195247</v>
      </c>
      <c r="C256" t="s">
        <v>47</v>
      </c>
      <c r="D256" t="s">
        <v>48</v>
      </c>
      <c r="E256" t="str">
        <f>Metadados!$D$8</f>
        <v>AM</v>
      </c>
      <c r="F256" s="16" t="s">
        <v>31</v>
      </c>
      <c r="G256" s="16" t="s">
        <v>16</v>
      </c>
      <c r="H256" s="16" t="s">
        <v>65</v>
      </c>
      <c r="I256" s="16" t="s">
        <v>54</v>
      </c>
      <c r="J256" s="16" t="s">
        <v>55</v>
      </c>
      <c r="K256" s="20">
        <v>5356.0520000000006</v>
      </c>
    </row>
    <row r="257" spans="1:11" x14ac:dyDescent="0.4">
      <c r="A257" s="16" t="s">
        <v>104</v>
      </c>
      <c r="B257" s="3">
        <v>1195247</v>
      </c>
      <c r="C257" t="s">
        <v>47</v>
      </c>
      <c r="D257" t="s">
        <v>48</v>
      </c>
      <c r="E257" t="str">
        <f>Metadados!$D$8</f>
        <v>AM</v>
      </c>
      <c r="F257" s="16" t="s">
        <v>31</v>
      </c>
      <c r="G257" s="16" t="s">
        <v>16</v>
      </c>
      <c r="H257" s="16" t="s">
        <v>65</v>
      </c>
      <c r="I257" s="16" t="s">
        <v>56</v>
      </c>
      <c r="J257" s="16" t="s">
        <v>57</v>
      </c>
      <c r="K257" s="20">
        <v>33969.561000000002</v>
      </c>
    </row>
    <row r="258" spans="1:11" x14ac:dyDescent="0.4">
      <c r="A258" s="16" t="s">
        <v>104</v>
      </c>
      <c r="B258" s="3">
        <v>1195247</v>
      </c>
      <c r="C258" t="s">
        <v>47</v>
      </c>
      <c r="D258" t="s">
        <v>48</v>
      </c>
      <c r="E258" t="str">
        <f>Metadados!$D$8</f>
        <v>AM</v>
      </c>
      <c r="F258" s="16" t="s">
        <v>31</v>
      </c>
      <c r="G258" s="16" t="s">
        <v>16</v>
      </c>
      <c r="H258" s="16" t="s">
        <v>65</v>
      </c>
      <c r="I258" s="16" t="s">
        <v>58</v>
      </c>
      <c r="J258" s="16" t="s">
        <v>59</v>
      </c>
      <c r="K258" s="20">
        <v>4248.9560000000001</v>
      </c>
    </row>
    <row r="259" spans="1:11" x14ac:dyDescent="0.4">
      <c r="A259" s="16" t="s">
        <v>104</v>
      </c>
      <c r="B259" s="3">
        <v>1195247</v>
      </c>
      <c r="C259" t="s">
        <v>47</v>
      </c>
      <c r="D259" t="s">
        <v>48</v>
      </c>
      <c r="E259" t="str">
        <f>Metadados!$D$8</f>
        <v>AM</v>
      </c>
      <c r="F259" s="16" t="s">
        <v>31</v>
      </c>
      <c r="G259" s="16" t="s">
        <v>66</v>
      </c>
      <c r="H259" s="16" t="s">
        <v>66</v>
      </c>
      <c r="I259" s="16" t="s">
        <v>54</v>
      </c>
      <c r="J259" s="16" t="s">
        <v>55</v>
      </c>
      <c r="K259" s="20">
        <v>362.05</v>
      </c>
    </row>
    <row r="260" spans="1:11" x14ac:dyDescent="0.4">
      <c r="A260" s="16" t="s">
        <v>104</v>
      </c>
      <c r="B260" s="3">
        <v>1195247</v>
      </c>
      <c r="C260" t="s">
        <v>47</v>
      </c>
      <c r="D260" t="s">
        <v>48</v>
      </c>
      <c r="E260" t="str">
        <f>Metadados!$D$8</f>
        <v>AM</v>
      </c>
      <c r="F260" s="16" t="s">
        <v>31</v>
      </c>
      <c r="G260" s="16" t="s">
        <v>66</v>
      </c>
      <c r="H260" s="16" t="s">
        <v>66</v>
      </c>
      <c r="I260" s="16" t="s">
        <v>56</v>
      </c>
      <c r="J260" s="16" t="s">
        <v>57</v>
      </c>
      <c r="K260" s="20">
        <v>12295.078</v>
      </c>
    </row>
    <row r="261" spans="1:11" x14ac:dyDescent="0.4">
      <c r="A261" s="16" t="s">
        <v>104</v>
      </c>
      <c r="B261" s="3">
        <v>1195247</v>
      </c>
      <c r="C261" t="s">
        <v>47</v>
      </c>
      <c r="D261" t="s">
        <v>48</v>
      </c>
      <c r="E261" t="str">
        <f>Metadados!$D$8</f>
        <v>AM</v>
      </c>
      <c r="F261" s="16" t="s">
        <v>31</v>
      </c>
      <c r="G261" s="16" t="s">
        <v>66</v>
      </c>
      <c r="H261" s="16" t="s">
        <v>66</v>
      </c>
      <c r="I261" s="16" t="s">
        <v>58</v>
      </c>
      <c r="J261" s="16" t="s">
        <v>59</v>
      </c>
      <c r="K261" s="20">
        <v>10297.776</v>
      </c>
    </row>
    <row r="262" spans="1:11" x14ac:dyDescent="0.4">
      <c r="A262" s="16" t="s">
        <v>104</v>
      </c>
      <c r="B262" s="3">
        <v>1195247</v>
      </c>
      <c r="C262" t="s">
        <v>47</v>
      </c>
      <c r="D262" t="s">
        <v>48</v>
      </c>
      <c r="E262" t="str">
        <f>Metadados!$D$8</f>
        <v>AM</v>
      </c>
      <c r="F262" s="16" t="s">
        <v>10</v>
      </c>
      <c r="G262" s="16" t="s">
        <v>16</v>
      </c>
      <c r="H262" s="16" t="s">
        <v>17</v>
      </c>
      <c r="I262" s="16" t="s">
        <v>54</v>
      </c>
      <c r="J262" s="16" t="s">
        <v>55</v>
      </c>
      <c r="K262" s="20">
        <v>59944.536999999997</v>
      </c>
    </row>
    <row r="263" spans="1:11" x14ac:dyDescent="0.4">
      <c r="A263" s="16" t="s">
        <v>104</v>
      </c>
      <c r="B263" s="3">
        <v>1195247</v>
      </c>
      <c r="C263" t="s">
        <v>47</v>
      </c>
      <c r="D263" t="s">
        <v>48</v>
      </c>
      <c r="E263" t="str">
        <f>Metadados!$D$8</f>
        <v>AM</v>
      </c>
      <c r="F263" s="16" t="s">
        <v>10</v>
      </c>
      <c r="G263" s="16" t="s">
        <v>16</v>
      </c>
      <c r="H263" s="16" t="s">
        <v>17</v>
      </c>
      <c r="I263" s="16" t="s">
        <v>56</v>
      </c>
      <c r="J263" s="16" t="s">
        <v>57</v>
      </c>
      <c r="K263" s="20">
        <v>62105.225999999988</v>
      </c>
    </row>
    <row r="264" spans="1:11" x14ac:dyDescent="0.4">
      <c r="A264" s="16" t="s">
        <v>104</v>
      </c>
      <c r="B264" s="3">
        <v>1195247</v>
      </c>
      <c r="C264" t="s">
        <v>47</v>
      </c>
      <c r="D264" t="s">
        <v>48</v>
      </c>
      <c r="E264" t="str">
        <f>Metadados!$D$8</f>
        <v>AM</v>
      </c>
      <c r="F264" s="16" t="s">
        <v>10</v>
      </c>
      <c r="G264" s="16" t="s">
        <v>16</v>
      </c>
      <c r="H264" s="16" t="s">
        <v>17</v>
      </c>
      <c r="I264" s="16" t="s">
        <v>58</v>
      </c>
      <c r="J264" s="16" t="s">
        <v>59</v>
      </c>
      <c r="K264" s="20">
        <v>112668.47400000002</v>
      </c>
    </row>
    <row r="265" spans="1:11" x14ac:dyDescent="0.4">
      <c r="A265" s="16" t="s">
        <v>104</v>
      </c>
      <c r="B265" s="3">
        <v>1195247</v>
      </c>
      <c r="C265" t="s">
        <v>47</v>
      </c>
      <c r="D265" t="s">
        <v>48</v>
      </c>
      <c r="E265" t="str">
        <f>Metadados!$D$8</f>
        <v>AM</v>
      </c>
      <c r="F265" s="16" t="s">
        <v>10</v>
      </c>
      <c r="G265" s="16" t="s">
        <v>16</v>
      </c>
      <c r="H265" s="16" t="s">
        <v>17</v>
      </c>
      <c r="I265" s="16" t="s">
        <v>60</v>
      </c>
      <c r="J265" s="16" t="s">
        <v>61</v>
      </c>
      <c r="K265" s="20">
        <v>3009.8389999999999</v>
      </c>
    </row>
    <row r="266" spans="1:11" x14ac:dyDescent="0.4">
      <c r="A266" s="16" t="s">
        <v>104</v>
      </c>
      <c r="B266" s="3">
        <v>1195247</v>
      </c>
      <c r="C266" t="s">
        <v>47</v>
      </c>
      <c r="D266" t="s">
        <v>48</v>
      </c>
      <c r="E266" t="str">
        <f>Metadados!$D$8</f>
        <v>AM</v>
      </c>
      <c r="F266" s="16" t="s">
        <v>10</v>
      </c>
      <c r="G266" s="16" t="s">
        <v>16</v>
      </c>
      <c r="H266" s="16" t="s">
        <v>65</v>
      </c>
      <c r="I266" s="16" t="s">
        <v>54</v>
      </c>
      <c r="J266" s="16" t="s">
        <v>55</v>
      </c>
      <c r="K266" s="20">
        <v>7371.8760000000002</v>
      </c>
    </row>
    <row r="267" spans="1:11" x14ac:dyDescent="0.4">
      <c r="A267" s="16" t="s">
        <v>104</v>
      </c>
      <c r="B267" s="3">
        <v>1195247</v>
      </c>
      <c r="C267" t="s">
        <v>47</v>
      </c>
      <c r="D267" t="s">
        <v>48</v>
      </c>
      <c r="E267" t="str">
        <f>Metadados!$D$8</f>
        <v>AM</v>
      </c>
      <c r="F267" s="16" t="s">
        <v>10</v>
      </c>
      <c r="G267" s="16" t="s">
        <v>16</v>
      </c>
      <c r="H267" s="16" t="s">
        <v>65</v>
      </c>
      <c r="I267" s="16" t="s">
        <v>56</v>
      </c>
      <c r="J267" s="16" t="s">
        <v>57</v>
      </c>
      <c r="K267" s="20">
        <v>36990.846000000005</v>
      </c>
    </row>
    <row r="268" spans="1:11" x14ac:dyDescent="0.4">
      <c r="A268" s="16" t="s">
        <v>104</v>
      </c>
      <c r="B268" s="3">
        <v>1195247</v>
      </c>
      <c r="C268" t="s">
        <v>47</v>
      </c>
      <c r="D268" t="s">
        <v>48</v>
      </c>
      <c r="E268" t="str">
        <f>Metadados!$D$8</f>
        <v>AM</v>
      </c>
      <c r="F268" s="16" t="s">
        <v>10</v>
      </c>
      <c r="G268" s="16" t="s">
        <v>16</v>
      </c>
      <c r="H268" s="16" t="s">
        <v>65</v>
      </c>
      <c r="I268" s="16" t="s">
        <v>58</v>
      </c>
      <c r="J268" s="16" t="s">
        <v>59</v>
      </c>
      <c r="K268" s="20">
        <v>4544.7439999999997</v>
      </c>
    </row>
    <row r="269" spans="1:11" x14ac:dyDescent="0.4">
      <c r="A269" s="16" t="s">
        <v>104</v>
      </c>
      <c r="B269" s="3">
        <v>1195247</v>
      </c>
      <c r="C269" t="s">
        <v>47</v>
      </c>
      <c r="D269" t="s">
        <v>48</v>
      </c>
      <c r="E269" t="str">
        <f>Metadados!$D$8</f>
        <v>AM</v>
      </c>
      <c r="F269" s="16" t="s">
        <v>10</v>
      </c>
      <c r="G269" s="16" t="s">
        <v>66</v>
      </c>
      <c r="H269" s="16" t="s">
        <v>66</v>
      </c>
      <c r="I269" s="16" t="s">
        <v>54</v>
      </c>
      <c r="J269" s="16" t="s">
        <v>55</v>
      </c>
      <c r="K269" s="20">
        <v>181.02500000000001</v>
      </c>
    </row>
    <row r="270" spans="1:11" x14ac:dyDescent="0.4">
      <c r="A270" s="16" t="s">
        <v>104</v>
      </c>
      <c r="B270" s="3">
        <v>1195247</v>
      </c>
      <c r="C270" t="s">
        <v>47</v>
      </c>
      <c r="D270" t="s">
        <v>48</v>
      </c>
      <c r="E270" t="str">
        <f>Metadados!$D$8</f>
        <v>AM</v>
      </c>
      <c r="F270" s="16" t="s">
        <v>10</v>
      </c>
      <c r="G270" s="16" t="s">
        <v>66</v>
      </c>
      <c r="H270" s="16" t="s">
        <v>66</v>
      </c>
      <c r="I270" s="16" t="s">
        <v>56</v>
      </c>
      <c r="J270" s="16" t="s">
        <v>57</v>
      </c>
      <c r="K270" s="20">
        <v>9147.5390000000007</v>
      </c>
    </row>
    <row r="271" spans="1:11" x14ac:dyDescent="0.4">
      <c r="A271" s="16" t="s">
        <v>104</v>
      </c>
      <c r="B271" s="3">
        <v>1195247</v>
      </c>
      <c r="C271" t="s">
        <v>47</v>
      </c>
      <c r="D271" t="s">
        <v>48</v>
      </c>
      <c r="E271" t="str">
        <f>Metadados!$D$8</f>
        <v>AM</v>
      </c>
      <c r="F271" s="16" t="s">
        <v>10</v>
      </c>
      <c r="G271" s="16" t="s">
        <v>66</v>
      </c>
      <c r="H271" s="16" t="s">
        <v>66</v>
      </c>
      <c r="I271" s="16" t="s">
        <v>58</v>
      </c>
      <c r="J271" s="16" t="s">
        <v>59</v>
      </c>
      <c r="K271" s="20">
        <v>10148.887999999999</v>
      </c>
    </row>
    <row r="272" spans="1:11" x14ac:dyDescent="0.4">
      <c r="A272" s="16" t="s">
        <v>103</v>
      </c>
      <c r="B272" s="3">
        <v>1195247</v>
      </c>
      <c r="C272" t="s">
        <v>47</v>
      </c>
      <c r="D272" t="s">
        <v>48</v>
      </c>
      <c r="E272" t="str">
        <f>Metadados!$D$8</f>
        <v>AM</v>
      </c>
      <c r="F272" s="16" t="s">
        <v>10</v>
      </c>
      <c r="G272" s="16" t="s">
        <v>16</v>
      </c>
      <c r="H272" s="16" t="s">
        <v>17</v>
      </c>
      <c r="I272" s="16" t="s">
        <v>54</v>
      </c>
      <c r="J272" s="16" t="s">
        <v>55</v>
      </c>
      <c r="K272" s="20">
        <v>45254.809000000001</v>
      </c>
    </row>
    <row r="273" spans="1:11" x14ac:dyDescent="0.4">
      <c r="A273" s="16" t="s">
        <v>103</v>
      </c>
      <c r="B273" s="3">
        <v>1195247</v>
      </c>
      <c r="C273" t="s">
        <v>47</v>
      </c>
      <c r="D273" t="s">
        <v>48</v>
      </c>
      <c r="E273" t="str">
        <f>Metadados!$D$8</f>
        <v>AM</v>
      </c>
      <c r="F273" s="16" t="s">
        <v>10</v>
      </c>
      <c r="G273" s="16" t="s">
        <v>16</v>
      </c>
      <c r="H273" s="16" t="s">
        <v>17</v>
      </c>
      <c r="I273" s="16" t="s">
        <v>56</v>
      </c>
      <c r="J273" s="16" t="s">
        <v>57</v>
      </c>
      <c r="K273" s="20">
        <v>71886.178</v>
      </c>
    </row>
    <row r="274" spans="1:11" x14ac:dyDescent="0.4">
      <c r="A274" s="16" t="s">
        <v>103</v>
      </c>
      <c r="B274" s="3">
        <v>1195247</v>
      </c>
      <c r="C274" t="s">
        <v>47</v>
      </c>
      <c r="D274" t="s">
        <v>48</v>
      </c>
      <c r="E274" t="str">
        <f>Metadados!$D$8</f>
        <v>AM</v>
      </c>
      <c r="F274" s="16" t="s">
        <v>10</v>
      </c>
      <c r="G274" s="16" t="s">
        <v>16</v>
      </c>
      <c r="H274" s="16" t="s">
        <v>17</v>
      </c>
      <c r="I274" s="16" t="s">
        <v>58</v>
      </c>
      <c r="J274" s="16" t="s">
        <v>59</v>
      </c>
      <c r="K274" s="20">
        <v>77011.684999999983</v>
      </c>
    </row>
    <row r="275" spans="1:11" x14ac:dyDescent="0.4">
      <c r="A275" s="16" t="s">
        <v>103</v>
      </c>
      <c r="B275" s="3">
        <v>1195247</v>
      </c>
      <c r="C275" t="s">
        <v>47</v>
      </c>
      <c r="D275" t="s">
        <v>48</v>
      </c>
      <c r="E275" t="str">
        <f>Metadados!$D$8</f>
        <v>AM</v>
      </c>
      <c r="F275" s="16" t="s">
        <v>10</v>
      </c>
      <c r="G275" s="16" t="s">
        <v>16</v>
      </c>
      <c r="H275" s="16" t="s">
        <v>17</v>
      </c>
      <c r="I275" s="16" t="s">
        <v>60</v>
      </c>
      <c r="J275" s="16" t="s">
        <v>61</v>
      </c>
      <c r="K275" s="20">
        <v>4125.0599999999995</v>
      </c>
    </row>
    <row r="276" spans="1:11" x14ac:dyDescent="0.4">
      <c r="A276" s="16" t="s">
        <v>103</v>
      </c>
      <c r="B276" s="3">
        <v>1195247</v>
      </c>
      <c r="C276" t="s">
        <v>47</v>
      </c>
      <c r="D276" t="s">
        <v>48</v>
      </c>
      <c r="E276" t="str">
        <f>Metadados!$D$8</f>
        <v>AM</v>
      </c>
      <c r="F276" s="16" t="s">
        <v>10</v>
      </c>
      <c r="G276" s="16" t="s">
        <v>16</v>
      </c>
      <c r="H276" s="16" t="s">
        <v>65</v>
      </c>
      <c r="I276" s="16" t="s">
        <v>54</v>
      </c>
      <c r="J276" s="16" t="s">
        <v>55</v>
      </c>
      <c r="K276" s="20">
        <v>2364.88</v>
      </c>
    </row>
    <row r="277" spans="1:11" x14ac:dyDescent="0.4">
      <c r="A277" s="16" t="s">
        <v>103</v>
      </c>
      <c r="B277" s="3">
        <v>1195247</v>
      </c>
      <c r="C277" t="s">
        <v>47</v>
      </c>
      <c r="D277" t="s">
        <v>48</v>
      </c>
      <c r="E277" t="str">
        <f>Metadados!$D$8</f>
        <v>AM</v>
      </c>
      <c r="F277" s="16" t="s">
        <v>10</v>
      </c>
      <c r="G277" s="16" t="s">
        <v>16</v>
      </c>
      <c r="H277" s="16" t="s">
        <v>65</v>
      </c>
      <c r="I277" s="16" t="s">
        <v>56</v>
      </c>
      <c r="J277" s="16" t="s">
        <v>57</v>
      </c>
      <c r="K277" s="20">
        <v>3187.04</v>
      </c>
    </row>
    <row r="278" spans="1:11" x14ac:dyDescent="0.4">
      <c r="A278" s="16" t="s">
        <v>103</v>
      </c>
      <c r="B278" s="3">
        <v>1195247</v>
      </c>
      <c r="C278" t="s">
        <v>47</v>
      </c>
      <c r="D278" t="s">
        <v>48</v>
      </c>
      <c r="E278" t="str">
        <f>Metadados!$D$8</f>
        <v>AM</v>
      </c>
      <c r="F278" s="16" t="s">
        <v>10</v>
      </c>
      <c r="G278" s="16" t="s">
        <v>16</v>
      </c>
      <c r="H278" s="16" t="s">
        <v>65</v>
      </c>
      <c r="I278" s="16" t="s">
        <v>58</v>
      </c>
      <c r="J278" s="16" t="s">
        <v>59</v>
      </c>
      <c r="K278" s="20">
        <v>4023.1490000000003</v>
      </c>
    </row>
    <row r="279" spans="1:11" x14ac:dyDescent="0.4">
      <c r="A279" s="16" t="s">
        <v>103</v>
      </c>
      <c r="B279" s="3">
        <v>1195247</v>
      </c>
      <c r="C279" t="s">
        <v>47</v>
      </c>
      <c r="D279" t="s">
        <v>48</v>
      </c>
      <c r="E279" t="str">
        <f>Metadados!$D$8</f>
        <v>AM</v>
      </c>
      <c r="F279" s="16" t="s">
        <v>10</v>
      </c>
      <c r="G279" s="16" t="s">
        <v>66</v>
      </c>
      <c r="H279" s="16" t="s">
        <v>66</v>
      </c>
      <c r="I279" s="16" t="s">
        <v>56</v>
      </c>
      <c r="J279" s="16" t="s">
        <v>57</v>
      </c>
      <c r="K279" s="20">
        <v>4937.3860000000004</v>
      </c>
    </row>
    <row r="280" spans="1:11" x14ac:dyDescent="0.4">
      <c r="A280" s="16" t="s">
        <v>103</v>
      </c>
      <c r="B280" s="3">
        <v>1195247</v>
      </c>
      <c r="C280" t="s">
        <v>47</v>
      </c>
      <c r="D280" t="s">
        <v>48</v>
      </c>
      <c r="E280" t="str">
        <f>Metadados!$D$8</f>
        <v>AM</v>
      </c>
      <c r="F280" s="16" t="s">
        <v>10</v>
      </c>
      <c r="G280" s="16" t="s">
        <v>66</v>
      </c>
      <c r="H280" s="16" t="s">
        <v>66</v>
      </c>
      <c r="I280" s="16" t="s">
        <v>58</v>
      </c>
      <c r="J280" s="16" t="s">
        <v>59</v>
      </c>
      <c r="K280" s="20">
        <v>2200</v>
      </c>
    </row>
    <row r="281" spans="1:11" x14ac:dyDescent="0.4">
      <c r="A281" s="16" t="s">
        <v>103</v>
      </c>
      <c r="B281" s="3">
        <v>1195247</v>
      </c>
      <c r="C281" t="s">
        <v>47</v>
      </c>
      <c r="D281" t="s">
        <v>48</v>
      </c>
      <c r="E281" t="str">
        <f>Metadados!$D$8</f>
        <v>AM</v>
      </c>
      <c r="F281" s="16" t="s">
        <v>31</v>
      </c>
      <c r="G281" s="16" t="s">
        <v>16</v>
      </c>
      <c r="H281" s="16" t="s">
        <v>11</v>
      </c>
      <c r="I281" s="16" t="s">
        <v>60</v>
      </c>
      <c r="J281" s="16" t="s">
        <v>61</v>
      </c>
      <c r="K281" s="20">
        <v>14.872</v>
      </c>
    </row>
    <row r="282" spans="1:11" x14ac:dyDescent="0.4">
      <c r="A282" s="16" t="s">
        <v>103</v>
      </c>
      <c r="B282" s="3">
        <v>1195247</v>
      </c>
      <c r="C282" t="s">
        <v>47</v>
      </c>
      <c r="D282" t="s">
        <v>48</v>
      </c>
      <c r="E282" t="str">
        <f>Metadados!$D$8</f>
        <v>AM</v>
      </c>
      <c r="F282" s="16" t="s">
        <v>31</v>
      </c>
      <c r="G282" s="16" t="s">
        <v>16</v>
      </c>
      <c r="H282" s="16" t="s">
        <v>11</v>
      </c>
      <c r="I282" s="16" t="s">
        <v>85</v>
      </c>
      <c r="J282" s="16" t="s">
        <v>86</v>
      </c>
      <c r="K282" s="20">
        <v>402.27499999999998</v>
      </c>
    </row>
    <row r="283" spans="1:11" x14ac:dyDescent="0.4">
      <c r="A283" s="16" t="s">
        <v>103</v>
      </c>
      <c r="B283" s="3">
        <v>1195247</v>
      </c>
      <c r="C283" t="s">
        <v>47</v>
      </c>
      <c r="D283" t="s">
        <v>48</v>
      </c>
      <c r="E283" t="str">
        <f>Metadados!$D$8</f>
        <v>AM</v>
      </c>
      <c r="F283" s="16" t="s">
        <v>31</v>
      </c>
      <c r="G283" s="16" t="s">
        <v>16</v>
      </c>
      <c r="H283" s="16" t="s">
        <v>17</v>
      </c>
      <c r="I283" s="16" t="s">
        <v>54</v>
      </c>
      <c r="J283" s="16" t="s">
        <v>55</v>
      </c>
      <c r="K283" s="20">
        <v>59281.234000000011</v>
      </c>
    </row>
    <row r="284" spans="1:11" x14ac:dyDescent="0.4">
      <c r="A284" s="16" t="s">
        <v>103</v>
      </c>
      <c r="B284" s="3">
        <v>1195247</v>
      </c>
      <c r="C284" t="s">
        <v>47</v>
      </c>
      <c r="D284" t="s">
        <v>48</v>
      </c>
      <c r="E284" t="str">
        <f>Metadados!$D$8</f>
        <v>AM</v>
      </c>
      <c r="F284" s="16" t="s">
        <v>31</v>
      </c>
      <c r="G284" s="16" t="s">
        <v>16</v>
      </c>
      <c r="H284" s="16" t="s">
        <v>17</v>
      </c>
      <c r="I284" s="16" t="s">
        <v>56</v>
      </c>
      <c r="J284" s="16" t="s">
        <v>57</v>
      </c>
      <c r="K284" s="20">
        <v>77485.807000000015</v>
      </c>
    </row>
    <row r="285" spans="1:11" x14ac:dyDescent="0.4">
      <c r="A285" s="16" t="s">
        <v>103</v>
      </c>
      <c r="B285" s="3">
        <v>1195247</v>
      </c>
      <c r="C285" t="s">
        <v>47</v>
      </c>
      <c r="D285" t="s">
        <v>48</v>
      </c>
      <c r="E285" t="str">
        <f>Metadados!$D$8</f>
        <v>AM</v>
      </c>
      <c r="F285" s="16" t="s">
        <v>31</v>
      </c>
      <c r="G285" s="16" t="s">
        <v>16</v>
      </c>
      <c r="H285" s="16" t="s">
        <v>17</v>
      </c>
      <c r="I285" s="16" t="s">
        <v>58</v>
      </c>
      <c r="J285" s="16" t="s">
        <v>59</v>
      </c>
      <c r="K285" s="20">
        <v>95017.012000000002</v>
      </c>
    </row>
    <row r="286" spans="1:11" x14ac:dyDescent="0.4">
      <c r="A286" s="16" t="s">
        <v>103</v>
      </c>
      <c r="B286" s="3">
        <v>1195247</v>
      </c>
      <c r="C286" t="s">
        <v>47</v>
      </c>
      <c r="D286" t="s">
        <v>48</v>
      </c>
      <c r="E286" t="str">
        <f>Metadados!$D$8</f>
        <v>AM</v>
      </c>
      <c r="F286" s="16" t="s">
        <v>31</v>
      </c>
      <c r="G286" s="16" t="s">
        <v>16</v>
      </c>
      <c r="H286" s="16" t="s">
        <v>17</v>
      </c>
      <c r="I286" s="16" t="s">
        <v>60</v>
      </c>
      <c r="J286" s="16" t="s">
        <v>61</v>
      </c>
      <c r="K286" s="20">
        <v>4069.8179999999993</v>
      </c>
    </row>
    <row r="287" spans="1:11" x14ac:dyDescent="0.4">
      <c r="A287" s="16" t="s">
        <v>103</v>
      </c>
      <c r="B287" s="3">
        <v>1195247</v>
      </c>
      <c r="C287" t="s">
        <v>47</v>
      </c>
      <c r="D287" t="s">
        <v>48</v>
      </c>
      <c r="E287" t="str">
        <f>Metadados!$D$8</f>
        <v>AM</v>
      </c>
      <c r="F287" s="16" t="s">
        <v>31</v>
      </c>
      <c r="G287" s="16" t="s">
        <v>16</v>
      </c>
      <c r="H287" s="16" t="s">
        <v>17</v>
      </c>
      <c r="I287" s="16" t="s">
        <v>85</v>
      </c>
      <c r="J287" s="16" t="s">
        <v>86</v>
      </c>
      <c r="K287" s="20">
        <v>627.28</v>
      </c>
    </row>
    <row r="288" spans="1:11" x14ac:dyDescent="0.4">
      <c r="A288" s="16" t="s">
        <v>103</v>
      </c>
      <c r="B288" s="3">
        <v>1195247</v>
      </c>
      <c r="C288" t="s">
        <v>47</v>
      </c>
      <c r="D288" t="s">
        <v>48</v>
      </c>
      <c r="E288" t="str">
        <f>Metadados!$D$8</f>
        <v>AM</v>
      </c>
      <c r="F288" s="16" t="s">
        <v>31</v>
      </c>
      <c r="G288" s="16" t="s">
        <v>16</v>
      </c>
      <c r="H288" s="16" t="s">
        <v>65</v>
      </c>
      <c r="I288" s="16" t="s">
        <v>54</v>
      </c>
      <c r="J288" s="16" t="s">
        <v>55</v>
      </c>
      <c r="K288" s="20">
        <v>2515.3029999999999</v>
      </c>
    </row>
    <row r="289" spans="1:11" x14ac:dyDescent="0.4">
      <c r="A289" s="16" t="s">
        <v>103</v>
      </c>
      <c r="B289" s="3">
        <v>1195247</v>
      </c>
      <c r="C289" t="s">
        <v>47</v>
      </c>
      <c r="D289" t="s">
        <v>48</v>
      </c>
      <c r="E289" t="str">
        <f>Metadados!$D$8</f>
        <v>AM</v>
      </c>
      <c r="F289" s="16" t="s">
        <v>31</v>
      </c>
      <c r="G289" s="16" t="s">
        <v>16</v>
      </c>
      <c r="H289" s="16" t="s">
        <v>65</v>
      </c>
      <c r="I289" s="16" t="s">
        <v>56</v>
      </c>
      <c r="J289" s="16" t="s">
        <v>57</v>
      </c>
      <c r="K289" s="20">
        <v>366.35900000000004</v>
      </c>
    </row>
    <row r="290" spans="1:11" x14ac:dyDescent="0.4">
      <c r="A290" s="16" t="s">
        <v>103</v>
      </c>
      <c r="B290" s="3">
        <v>1195247</v>
      </c>
      <c r="C290" t="s">
        <v>47</v>
      </c>
      <c r="D290" t="s">
        <v>48</v>
      </c>
      <c r="E290" t="str">
        <f>Metadados!$D$8</f>
        <v>AM</v>
      </c>
      <c r="F290" s="16" t="s">
        <v>31</v>
      </c>
      <c r="G290" s="16" t="s">
        <v>16</v>
      </c>
      <c r="H290" s="16" t="s">
        <v>65</v>
      </c>
      <c r="I290" s="16" t="s">
        <v>58</v>
      </c>
      <c r="J290" s="16" t="s">
        <v>59</v>
      </c>
      <c r="K290" s="20">
        <v>4320.7119999999995</v>
      </c>
    </row>
    <row r="291" spans="1:11" x14ac:dyDescent="0.4">
      <c r="A291" s="16" t="s">
        <v>103</v>
      </c>
      <c r="B291" s="3">
        <v>1195247</v>
      </c>
      <c r="C291" t="s">
        <v>47</v>
      </c>
      <c r="D291" t="s">
        <v>48</v>
      </c>
      <c r="E291" t="str">
        <f>Metadados!$D$8</f>
        <v>AM</v>
      </c>
      <c r="F291" s="16" t="s">
        <v>31</v>
      </c>
      <c r="G291" s="16" t="s">
        <v>66</v>
      </c>
      <c r="H291" s="16" t="s">
        <v>66</v>
      </c>
      <c r="I291" s="16" t="s">
        <v>56</v>
      </c>
      <c r="J291" s="16" t="s">
        <v>57</v>
      </c>
      <c r="K291" s="20">
        <v>4937.3859999999995</v>
      </c>
    </row>
    <row r="292" spans="1:11" x14ac:dyDescent="0.4">
      <c r="A292" s="16" t="s">
        <v>103</v>
      </c>
      <c r="B292" s="3">
        <v>1195247</v>
      </c>
      <c r="C292" t="s">
        <v>47</v>
      </c>
      <c r="D292" t="s">
        <v>48</v>
      </c>
      <c r="E292" t="str">
        <f>Metadados!$D$8</f>
        <v>AM</v>
      </c>
      <c r="F292" s="16" t="s">
        <v>31</v>
      </c>
      <c r="G292" s="16" t="s">
        <v>66</v>
      </c>
      <c r="H292" s="16" t="s">
        <v>66</v>
      </c>
      <c r="I292" s="16" t="s">
        <v>58</v>
      </c>
      <c r="J292" s="16" t="s">
        <v>59</v>
      </c>
      <c r="K292" s="20">
        <v>2200</v>
      </c>
    </row>
    <row r="293" spans="1:11" x14ac:dyDescent="0.4">
      <c r="A293" s="16" t="s">
        <v>102</v>
      </c>
      <c r="B293" s="3">
        <v>1195247</v>
      </c>
      <c r="C293" t="s">
        <v>47</v>
      </c>
      <c r="D293" t="s">
        <v>48</v>
      </c>
      <c r="E293" t="str">
        <f>Metadados!$D$8</f>
        <v>AM</v>
      </c>
      <c r="F293" s="16" t="s">
        <v>10</v>
      </c>
      <c r="G293" s="16" t="s">
        <v>16</v>
      </c>
      <c r="H293" s="16" t="s">
        <v>17</v>
      </c>
      <c r="I293" s="16" t="s">
        <v>54</v>
      </c>
      <c r="J293" s="16" t="s">
        <v>55</v>
      </c>
      <c r="K293" s="20">
        <v>64076.917000000009</v>
      </c>
    </row>
    <row r="294" spans="1:11" x14ac:dyDescent="0.4">
      <c r="A294" s="16" t="s">
        <v>102</v>
      </c>
      <c r="B294" s="3">
        <v>1195247</v>
      </c>
      <c r="C294" t="s">
        <v>47</v>
      </c>
      <c r="D294" t="s">
        <v>48</v>
      </c>
      <c r="E294" t="str">
        <f>Metadados!$D$8</f>
        <v>AM</v>
      </c>
      <c r="F294" s="16" t="s">
        <v>10</v>
      </c>
      <c r="G294" s="16" t="s">
        <v>16</v>
      </c>
      <c r="H294" s="16" t="s">
        <v>17</v>
      </c>
      <c r="I294" s="16" t="s">
        <v>56</v>
      </c>
      <c r="J294" s="16" t="s">
        <v>57</v>
      </c>
      <c r="K294" s="20">
        <v>87275.150000000009</v>
      </c>
    </row>
    <row r="295" spans="1:11" x14ac:dyDescent="0.4">
      <c r="A295" s="16" t="s">
        <v>102</v>
      </c>
      <c r="B295" s="3">
        <v>1195247</v>
      </c>
      <c r="C295" t="s">
        <v>47</v>
      </c>
      <c r="D295" t="s">
        <v>48</v>
      </c>
      <c r="E295" t="str">
        <f>Metadados!$D$8</f>
        <v>AM</v>
      </c>
      <c r="F295" s="16" t="s">
        <v>10</v>
      </c>
      <c r="G295" s="16" t="s">
        <v>16</v>
      </c>
      <c r="H295" s="16" t="s">
        <v>17</v>
      </c>
      <c r="I295" s="16" t="s">
        <v>58</v>
      </c>
      <c r="J295" s="16" t="s">
        <v>59</v>
      </c>
      <c r="K295" s="20">
        <v>106574.333</v>
      </c>
    </row>
    <row r="296" spans="1:11" x14ac:dyDescent="0.4">
      <c r="A296" s="16" t="s">
        <v>102</v>
      </c>
      <c r="B296" s="3">
        <v>1195247</v>
      </c>
      <c r="C296" t="s">
        <v>47</v>
      </c>
      <c r="D296" t="s">
        <v>48</v>
      </c>
      <c r="E296" t="str">
        <f>Metadados!$D$8</f>
        <v>AM</v>
      </c>
      <c r="F296" s="16" t="s">
        <v>10</v>
      </c>
      <c r="G296" s="16" t="s">
        <v>16</v>
      </c>
      <c r="H296" s="16" t="s">
        <v>17</v>
      </c>
      <c r="I296" s="16" t="s">
        <v>60</v>
      </c>
      <c r="J296" s="16" t="s">
        <v>61</v>
      </c>
      <c r="K296" s="20">
        <v>1486.0429999999999</v>
      </c>
    </row>
    <row r="297" spans="1:11" x14ac:dyDescent="0.4">
      <c r="A297" s="16" t="s">
        <v>102</v>
      </c>
      <c r="B297" s="3">
        <v>1195247</v>
      </c>
      <c r="C297" t="s">
        <v>47</v>
      </c>
      <c r="D297" t="s">
        <v>48</v>
      </c>
      <c r="E297" t="str">
        <f>Metadados!$D$8</f>
        <v>AM</v>
      </c>
      <c r="F297" s="16" t="s">
        <v>10</v>
      </c>
      <c r="G297" s="16" t="s">
        <v>16</v>
      </c>
      <c r="H297" s="16" t="s">
        <v>17</v>
      </c>
      <c r="I297" s="16" t="s">
        <v>85</v>
      </c>
      <c r="J297" s="16" t="s">
        <v>86</v>
      </c>
      <c r="K297" s="20">
        <v>684.91300000000001</v>
      </c>
    </row>
    <row r="298" spans="1:11" x14ac:dyDescent="0.4">
      <c r="A298" s="16" t="s">
        <v>102</v>
      </c>
      <c r="B298" s="3">
        <v>1195247</v>
      </c>
      <c r="C298" t="s">
        <v>47</v>
      </c>
      <c r="D298" t="s">
        <v>48</v>
      </c>
      <c r="E298" t="str">
        <f>Metadados!$D$8</f>
        <v>AM</v>
      </c>
      <c r="F298" s="16" t="s">
        <v>10</v>
      </c>
      <c r="G298" s="16" t="s">
        <v>16</v>
      </c>
      <c r="H298" s="16" t="s">
        <v>65</v>
      </c>
      <c r="I298" s="16" t="s">
        <v>56</v>
      </c>
      <c r="J298" s="16" t="s">
        <v>57</v>
      </c>
      <c r="K298" s="20">
        <v>593.48399999999992</v>
      </c>
    </row>
    <row r="299" spans="1:11" x14ac:dyDescent="0.4">
      <c r="A299" s="16" t="s">
        <v>102</v>
      </c>
      <c r="B299" s="3">
        <v>1195247</v>
      </c>
      <c r="C299" t="s">
        <v>47</v>
      </c>
      <c r="D299" t="s">
        <v>48</v>
      </c>
      <c r="E299" t="str">
        <f>Metadados!$D$8</f>
        <v>AM</v>
      </c>
      <c r="F299" s="16" t="s">
        <v>10</v>
      </c>
      <c r="G299" s="16" t="s">
        <v>16</v>
      </c>
      <c r="H299" s="16" t="s">
        <v>65</v>
      </c>
      <c r="I299" s="16" t="s">
        <v>58</v>
      </c>
      <c r="J299" s="16" t="s">
        <v>59</v>
      </c>
      <c r="K299" s="20">
        <v>4477.7049999999999</v>
      </c>
    </row>
    <row r="300" spans="1:11" x14ac:dyDescent="0.4">
      <c r="A300" s="16" t="s">
        <v>102</v>
      </c>
      <c r="B300" s="3">
        <v>1195247</v>
      </c>
      <c r="C300" t="s">
        <v>47</v>
      </c>
      <c r="D300" t="s">
        <v>48</v>
      </c>
      <c r="E300" t="str">
        <f>Metadados!$D$8</f>
        <v>AM</v>
      </c>
      <c r="F300" s="16" t="s">
        <v>10</v>
      </c>
      <c r="G300" s="16" t="s">
        <v>66</v>
      </c>
      <c r="H300" s="16" t="s">
        <v>66</v>
      </c>
      <c r="I300" s="16" t="s">
        <v>58</v>
      </c>
      <c r="J300" s="16" t="s">
        <v>59</v>
      </c>
      <c r="K300" s="20">
        <v>5000</v>
      </c>
    </row>
    <row r="301" spans="1:11" x14ac:dyDescent="0.4">
      <c r="A301" s="16" t="s">
        <v>102</v>
      </c>
      <c r="B301" s="3">
        <v>1195247</v>
      </c>
      <c r="C301" t="s">
        <v>47</v>
      </c>
      <c r="D301" t="s">
        <v>48</v>
      </c>
      <c r="E301" t="str">
        <f>Metadados!$D$8</f>
        <v>AM</v>
      </c>
      <c r="F301" s="16" t="s">
        <v>31</v>
      </c>
      <c r="G301" s="16" t="s">
        <v>16</v>
      </c>
      <c r="H301" s="16" t="s">
        <v>11</v>
      </c>
      <c r="I301" s="16" t="s">
        <v>56</v>
      </c>
      <c r="J301" s="16" t="s">
        <v>57</v>
      </c>
      <c r="K301" s="20">
        <v>17.869</v>
      </c>
    </row>
    <row r="302" spans="1:11" x14ac:dyDescent="0.4">
      <c r="A302" s="16" t="s">
        <v>102</v>
      </c>
      <c r="B302" s="3">
        <v>1195247</v>
      </c>
      <c r="C302" t="s">
        <v>47</v>
      </c>
      <c r="D302" t="s">
        <v>48</v>
      </c>
      <c r="E302" t="str">
        <f>Metadados!$D$8</f>
        <v>AM</v>
      </c>
      <c r="F302" s="16" t="s">
        <v>31</v>
      </c>
      <c r="G302" s="16" t="s">
        <v>16</v>
      </c>
      <c r="H302" s="16" t="s">
        <v>11</v>
      </c>
      <c r="I302" s="16" t="s">
        <v>60</v>
      </c>
      <c r="J302" s="16" t="s">
        <v>61</v>
      </c>
      <c r="K302" s="20">
        <v>44.670999999999992</v>
      </c>
    </row>
    <row r="303" spans="1:11" x14ac:dyDescent="0.4">
      <c r="A303" s="16" t="s">
        <v>102</v>
      </c>
      <c r="B303" s="3">
        <v>1195247</v>
      </c>
      <c r="C303" t="s">
        <v>47</v>
      </c>
      <c r="D303" t="s">
        <v>48</v>
      </c>
      <c r="E303" t="str">
        <f>Metadados!$D$8</f>
        <v>AM</v>
      </c>
      <c r="F303" s="16" t="s">
        <v>31</v>
      </c>
      <c r="G303" s="16" t="s">
        <v>16</v>
      </c>
      <c r="H303" s="16" t="s">
        <v>11</v>
      </c>
      <c r="I303" s="16" t="s">
        <v>85</v>
      </c>
      <c r="J303" s="16" t="s">
        <v>86</v>
      </c>
      <c r="K303" s="20">
        <v>125.15600000000001</v>
      </c>
    </row>
    <row r="304" spans="1:11" x14ac:dyDescent="0.4">
      <c r="A304" s="16" t="s">
        <v>102</v>
      </c>
      <c r="B304" s="3">
        <v>1195247</v>
      </c>
      <c r="C304" t="s">
        <v>47</v>
      </c>
      <c r="D304" t="s">
        <v>48</v>
      </c>
      <c r="E304" t="str">
        <f>Metadados!$D$8</f>
        <v>AM</v>
      </c>
      <c r="F304" s="16" t="s">
        <v>31</v>
      </c>
      <c r="G304" s="16" t="s">
        <v>16</v>
      </c>
      <c r="H304" s="16" t="s">
        <v>17</v>
      </c>
      <c r="I304" s="16" t="s">
        <v>54</v>
      </c>
      <c r="J304" s="16" t="s">
        <v>55</v>
      </c>
      <c r="K304" s="20">
        <v>76880.183999999994</v>
      </c>
    </row>
    <row r="305" spans="1:11" x14ac:dyDescent="0.4">
      <c r="A305" s="16" t="s">
        <v>102</v>
      </c>
      <c r="B305" s="3">
        <v>1195247</v>
      </c>
      <c r="C305" t="s">
        <v>47</v>
      </c>
      <c r="D305" t="s">
        <v>48</v>
      </c>
      <c r="E305" t="str">
        <f>Metadados!$D$8</f>
        <v>AM</v>
      </c>
      <c r="F305" s="16" t="s">
        <v>31</v>
      </c>
      <c r="G305" s="16" t="s">
        <v>16</v>
      </c>
      <c r="H305" s="16" t="s">
        <v>17</v>
      </c>
      <c r="I305" s="16" t="s">
        <v>56</v>
      </c>
      <c r="J305" s="16" t="s">
        <v>57</v>
      </c>
      <c r="K305" s="20">
        <v>88367.283000000025</v>
      </c>
    </row>
    <row r="306" spans="1:11" x14ac:dyDescent="0.4">
      <c r="A306" s="16" t="s">
        <v>102</v>
      </c>
      <c r="B306" s="3">
        <v>1195247</v>
      </c>
      <c r="C306" t="s">
        <v>47</v>
      </c>
      <c r="D306" t="s">
        <v>48</v>
      </c>
      <c r="E306" t="str">
        <f>Metadados!$D$8</f>
        <v>AM</v>
      </c>
      <c r="F306" s="16" t="s">
        <v>31</v>
      </c>
      <c r="G306" s="16" t="s">
        <v>16</v>
      </c>
      <c r="H306" s="16" t="s">
        <v>17</v>
      </c>
      <c r="I306" s="16" t="s">
        <v>58</v>
      </c>
      <c r="J306" s="16" t="s">
        <v>59</v>
      </c>
      <c r="K306" s="20">
        <v>120910.64500000002</v>
      </c>
    </row>
    <row r="307" spans="1:11" x14ac:dyDescent="0.4">
      <c r="A307" s="16" t="s">
        <v>102</v>
      </c>
      <c r="B307" s="3">
        <v>1195247</v>
      </c>
      <c r="C307" t="s">
        <v>47</v>
      </c>
      <c r="D307" t="s">
        <v>48</v>
      </c>
      <c r="E307" t="str">
        <f>Metadados!$D$8</f>
        <v>AM</v>
      </c>
      <c r="F307" s="16" t="s">
        <v>31</v>
      </c>
      <c r="G307" s="16" t="s">
        <v>16</v>
      </c>
      <c r="H307" s="16" t="s">
        <v>17</v>
      </c>
      <c r="I307" s="16" t="s">
        <v>60</v>
      </c>
      <c r="J307" s="16" t="s">
        <v>61</v>
      </c>
      <c r="K307" s="20">
        <v>2165.7219999999998</v>
      </c>
    </row>
    <row r="308" spans="1:11" x14ac:dyDescent="0.4">
      <c r="A308" s="16" t="s">
        <v>102</v>
      </c>
      <c r="B308" s="3">
        <v>1195247</v>
      </c>
      <c r="C308" t="s">
        <v>47</v>
      </c>
      <c r="D308" t="s">
        <v>48</v>
      </c>
      <c r="E308" t="str">
        <f>Metadados!$D$8</f>
        <v>AM</v>
      </c>
      <c r="F308" s="16" t="s">
        <v>31</v>
      </c>
      <c r="G308" s="16" t="s">
        <v>16</v>
      </c>
      <c r="H308" s="16" t="s">
        <v>17</v>
      </c>
      <c r="I308" s="16" t="s">
        <v>85</v>
      </c>
      <c r="J308" s="16" t="s">
        <v>86</v>
      </c>
      <c r="K308" s="20">
        <v>131.66</v>
      </c>
    </row>
    <row r="309" spans="1:11" x14ac:dyDescent="0.4">
      <c r="A309" s="16" t="s">
        <v>102</v>
      </c>
      <c r="B309" s="3">
        <v>1195247</v>
      </c>
      <c r="C309" t="s">
        <v>47</v>
      </c>
      <c r="D309" t="s">
        <v>48</v>
      </c>
      <c r="E309" t="str">
        <f>Metadados!$D$8</f>
        <v>AM</v>
      </c>
      <c r="F309" s="16" t="s">
        <v>31</v>
      </c>
      <c r="G309" s="16" t="s">
        <v>16</v>
      </c>
      <c r="H309" s="16" t="s">
        <v>65</v>
      </c>
      <c r="I309" s="16" t="s">
        <v>56</v>
      </c>
      <c r="J309" s="16" t="s">
        <v>57</v>
      </c>
      <c r="K309" s="20">
        <v>3786.5510000000004</v>
      </c>
    </row>
    <row r="310" spans="1:11" x14ac:dyDescent="0.4">
      <c r="A310" s="16" t="s">
        <v>102</v>
      </c>
      <c r="B310" s="3">
        <v>1195247</v>
      </c>
      <c r="C310" t="s">
        <v>47</v>
      </c>
      <c r="D310" t="s">
        <v>48</v>
      </c>
      <c r="E310" t="str">
        <f>Metadados!$D$8</f>
        <v>AM</v>
      </c>
      <c r="F310" s="16" t="s">
        <v>31</v>
      </c>
      <c r="G310" s="16" t="s">
        <v>16</v>
      </c>
      <c r="H310" s="16" t="s">
        <v>65</v>
      </c>
      <c r="I310" s="16" t="s">
        <v>58</v>
      </c>
      <c r="J310" s="16" t="s">
        <v>59</v>
      </c>
      <c r="K310" s="20">
        <v>5947.924</v>
      </c>
    </row>
    <row r="311" spans="1:11" x14ac:dyDescent="0.4">
      <c r="A311" s="16" t="s">
        <v>102</v>
      </c>
      <c r="B311" s="3">
        <v>1195247</v>
      </c>
      <c r="C311" t="s">
        <v>47</v>
      </c>
      <c r="D311" t="s">
        <v>48</v>
      </c>
      <c r="E311" t="str">
        <f>Metadados!$D$8</f>
        <v>AM</v>
      </c>
      <c r="F311" s="16" t="s">
        <v>31</v>
      </c>
      <c r="G311" s="16" t="s">
        <v>66</v>
      </c>
      <c r="H311" s="16" t="s">
        <v>66</v>
      </c>
      <c r="I311" s="16" t="s">
        <v>58</v>
      </c>
      <c r="J311" s="16" t="s">
        <v>59</v>
      </c>
      <c r="K311" s="20">
        <v>5000</v>
      </c>
    </row>
    <row r="312" spans="1:11" x14ac:dyDescent="0.4">
      <c r="A312" s="16" t="s">
        <v>101</v>
      </c>
      <c r="B312" s="3">
        <v>1195247</v>
      </c>
      <c r="C312" t="s">
        <v>47</v>
      </c>
      <c r="D312" t="s">
        <v>48</v>
      </c>
      <c r="E312" t="str">
        <f>Metadados!$D$8</f>
        <v>AM</v>
      </c>
      <c r="F312" s="16" t="s">
        <v>10</v>
      </c>
      <c r="G312" s="16" t="s">
        <v>16</v>
      </c>
      <c r="H312" s="16" t="s">
        <v>17</v>
      </c>
      <c r="I312" s="16" t="s">
        <v>54</v>
      </c>
      <c r="J312" s="16" t="s">
        <v>55</v>
      </c>
      <c r="K312" s="20">
        <v>47766.612999999998</v>
      </c>
    </row>
    <row r="313" spans="1:11" x14ac:dyDescent="0.4">
      <c r="A313" s="16" t="s">
        <v>101</v>
      </c>
      <c r="B313" s="3">
        <v>1195247</v>
      </c>
      <c r="C313" t="s">
        <v>47</v>
      </c>
      <c r="D313" t="s">
        <v>48</v>
      </c>
      <c r="E313" t="str">
        <f>Metadados!$D$8</f>
        <v>AM</v>
      </c>
      <c r="F313" s="16" t="s">
        <v>10</v>
      </c>
      <c r="G313" s="16" t="s">
        <v>16</v>
      </c>
      <c r="H313" s="16" t="s">
        <v>17</v>
      </c>
      <c r="I313" s="16" t="s">
        <v>56</v>
      </c>
      <c r="J313" s="16" t="s">
        <v>57</v>
      </c>
      <c r="K313" s="20">
        <v>71520.77</v>
      </c>
    </row>
    <row r="314" spans="1:11" x14ac:dyDescent="0.4">
      <c r="A314" s="16" t="s">
        <v>101</v>
      </c>
      <c r="B314" s="3">
        <v>1195247</v>
      </c>
      <c r="C314" t="s">
        <v>47</v>
      </c>
      <c r="D314" t="s">
        <v>48</v>
      </c>
      <c r="E314" t="str">
        <f>Metadados!$D$8</f>
        <v>AM</v>
      </c>
      <c r="F314" s="16" t="s">
        <v>10</v>
      </c>
      <c r="G314" s="16" t="s">
        <v>16</v>
      </c>
      <c r="H314" s="16" t="s">
        <v>17</v>
      </c>
      <c r="I314" s="16" t="s">
        <v>58</v>
      </c>
      <c r="J314" s="16" t="s">
        <v>59</v>
      </c>
      <c r="K314" s="20">
        <v>117241.23200000002</v>
      </c>
    </row>
    <row r="315" spans="1:11" x14ac:dyDescent="0.4">
      <c r="A315" s="16" t="s">
        <v>101</v>
      </c>
      <c r="B315" s="3">
        <v>1195247</v>
      </c>
      <c r="C315" t="s">
        <v>47</v>
      </c>
      <c r="D315" t="s">
        <v>48</v>
      </c>
      <c r="E315" t="str">
        <f>Metadados!$D$8</f>
        <v>AM</v>
      </c>
      <c r="F315" s="16" t="s">
        <v>10</v>
      </c>
      <c r="G315" s="16" t="s">
        <v>16</v>
      </c>
      <c r="H315" s="16" t="s">
        <v>17</v>
      </c>
      <c r="I315" s="16" t="s">
        <v>60</v>
      </c>
      <c r="J315" s="16" t="s">
        <v>61</v>
      </c>
      <c r="K315" s="20">
        <v>2347.4670000000001</v>
      </c>
    </row>
    <row r="316" spans="1:11" x14ac:dyDescent="0.4">
      <c r="A316" s="16" t="s">
        <v>101</v>
      </c>
      <c r="B316" s="3">
        <v>1195247</v>
      </c>
      <c r="C316" t="s">
        <v>47</v>
      </c>
      <c r="D316" t="s">
        <v>48</v>
      </c>
      <c r="E316" t="str">
        <f>Metadados!$D$8</f>
        <v>AM</v>
      </c>
      <c r="F316" s="16" t="s">
        <v>10</v>
      </c>
      <c r="G316" s="16" t="s">
        <v>16</v>
      </c>
      <c r="H316" s="16" t="s">
        <v>17</v>
      </c>
      <c r="I316" s="16" t="s">
        <v>85</v>
      </c>
      <c r="J316" s="16" t="s">
        <v>86</v>
      </c>
      <c r="K316" s="20">
        <v>605.64599999999996</v>
      </c>
    </row>
    <row r="317" spans="1:11" x14ac:dyDescent="0.4">
      <c r="A317" s="16" t="s">
        <v>101</v>
      </c>
      <c r="B317" s="3">
        <v>1195247</v>
      </c>
      <c r="C317" t="s">
        <v>47</v>
      </c>
      <c r="D317" t="s">
        <v>48</v>
      </c>
      <c r="E317" t="str">
        <f>Metadados!$D$8</f>
        <v>AM</v>
      </c>
      <c r="F317" s="16" t="s">
        <v>10</v>
      </c>
      <c r="G317" s="16" t="s">
        <v>16</v>
      </c>
      <c r="H317" s="16" t="s">
        <v>65</v>
      </c>
      <c r="I317" s="16" t="s">
        <v>56</v>
      </c>
      <c r="J317" s="16" t="s">
        <v>57</v>
      </c>
      <c r="K317" s="20">
        <v>15678.758</v>
      </c>
    </row>
    <row r="318" spans="1:11" x14ac:dyDescent="0.4">
      <c r="A318" s="16" t="s">
        <v>101</v>
      </c>
      <c r="B318" s="3">
        <v>1195247</v>
      </c>
      <c r="C318" t="s">
        <v>47</v>
      </c>
      <c r="D318" t="s">
        <v>48</v>
      </c>
      <c r="E318" t="str">
        <f>Metadados!$D$8</f>
        <v>AM</v>
      </c>
      <c r="F318" s="16" t="s">
        <v>10</v>
      </c>
      <c r="G318" s="16" t="s">
        <v>16</v>
      </c>
      <c r="H318" s="16" t="s">
        <v>65</v>
      </c>
      <c r="I318" s="16" t="s">
        <v>58</v>
      </c>
      <c r="J318" s="16" t="s">
        <v>59</v>
      </c>
      <c r="K318" s="20">
        <v>699.94100000000003</v>
      </c>
    </row>
    <row r="319" spans="1:11" x14ac:dyDescent="0.4">
      <c r="A319" s="16" t="s">
        <v>101</v>
      </c>
      <c r="B319" s="3">
        <v>1195247</v>
      </c>
      <c r="C319" t="s">
        <v>47</v>
      </c>
      <c r="D319" t="s">
        <v>48</v>
      </c>
      <c r="E319" t="str">
        <f>Metadados!$D$8</f>
        <v>AM</v>
      </c>
      <c r="F319" s="16" t="s">
        <v>10</v>
      </c>
      <c r="G319" s="16" t="s">
        <v>66</v>
      </c>
      <c r="H319" s="16" t="s">
        <v>66</v>
      </c>
      <c r="I319" s="16" t="s">
        <v>56</v>
      </c>
      <c r="J319" s="16" t="s">
        <v>57</v>
      </c>
      <c r="K319" s="20">
        <v>4980.34</v>
      </c>
    </row>
    <row r="320" spans="1:11" x14ac:dyDescent="0.4">
      <c r="A320" s="16" t="s">
        <v>101</v>
      </c>
      <c r="B320" s="3">
        <v>1195247</v>
      </c>
      <c r="C320" t="s">
        <v>47</v>
      </c>
      <c r="D320" t="s">
        <v>48</v>
      </c>
      <c r="E320" t="str">
        <f>Metadados!$D$8</f>
        <v>AM</v>
      </c>
      <c r="F320" s="16" t="s">
        <v>10</v>
      </c>
      <c r="G320" s="16" t="s">
        <v>66</v>
      </c>
      <c r="H320" s="16" t="s">
        <v>66</v>
      </c>
      <c r="I320" s="16" t="s">
        <v>58</v>
      </c>
      <c r="J320" s="16" t="s">
        <v>59</v>
      </c>
      <c r="K320" s="20">
        <v>299.476</v>
      </c>
    </row>
    <row r="321" spans="1:11" x14ac:dyDescent="0.4">
      <c r="A321" s="16" t="s">
        <v>101</v>
      </c>
      <c r="B321" s="3">
        <v>1195247</v>
      </c>
      <c r="C321" t="s">
        <v>47</v>
      </c>
      <c r="D321" t="s">
        <v>48</v>
      </c>
      <c r="E321" t="str">
        <f>Metadados!$D$8</f>
        <v>AM</v>
      </c>
      <c r="F321" s="16" t="s">
        <v>31</v>
      </c>
      <c r="G321" s="16" t="s">
        <v>16</v>
      </c>
      <c r="H321" s="16" t="s">
        <v>11</v>
      </c>
      <c r="I321" s="16" t="s">
        <v>56</v>
      </c>
      <c r="J321" s="16" t="s">
        <v>57</v>
      </c>
      <c r="K321" s="20">
        <v>35.76</v>
      </c>
    </row>
    <row r="322" spans="1:11" x14ac:dyDescent="0.4">
      <c r="A322" s="16" t="s">
        <v>101</v>
      </c>
      <c r="B322" s="3">
        <v>1195247</v>
      </c>
      <c r="C322" t="s">
        <v>47</v>
      </c>
      <c r="D322" t="s">
        <v>48</v>
      </c>
      <c r="E322" t="str">
        <f>Metadados!$D$8</f>
        <v>AM</v>
      </c>
      <c r="F322" s="16" t="s">
        <v>31</v>
      </c>
      <c r="G322" s="16" t="s">
        <v>16</v>
      </c>
      <c r="H322" s="16" t="s">
        <v>11</v>
      </c>
      <c r="I322" s="16" t="s">
        <v>60</v>
      </c>
      <c r="J322" s="16" t="s">
        <v>61</v>
      </c>
      <c r="K322" s="20">
        <v>29.793999999999997</v>
      </c>
    </row>
    <row r="323" spans="1:11" x14ac:dyDescent="0.4">
      <c r="A323" s="16" t="s">
        <v>101</v>
      </c>
      <c r="B323" s="3">
        <v>1195247</v>
      </c>
      <c r="C323" t="s">
        <v>47</v>
      </c>
      <c r="D323" t="s">
        <v>48</v>
      </c>
      <c r="E323" t="str">
        <f>Metadados!$D$8</f>
        <v>AM</v>
      </c>
      <c r="F323" s="16" t="s">
        <v>31</v>
      </c>
      <c r="G323" s="16" t="s">
        <v>16</v>
      </c>
      <c r="H323" s="16" t="s">
        <v>11</v>
      </c>
      <c r="I323" s="16" t="s">
        <v>83</v>
      </c>
      <c r="J323" s="16" t="s">
        <v>84</v>
      </c>
      <c r="K323" s="20">
        <v>227.48200000000003</v>
      </c>
    </row>
    <row r="324" spans="1:11" x14ac:dyDescent="0.4">
      <c r="A324" s="16" t="s">
        <v>101</v>
      </c>
      <c r="B324" s="3">
        <v>1195247</v>
      </c>
      <c r="C324" t="s">
        <v>47</v>
      </c>
      <c r="D324" t="s">
        <v>48</v>
      </c>
      <c r="E324" t="str">
        <f>Metadados!$D$8</f>
        <v>AM</v>
      </c>
      <c r="F324" s="16" t="s">
        <v>31</v>
      </c>
      <c r="G324" s="16" t="s">
        <v>16</v>
      </c>
      <c r="H324" s="16" t="s">
        <v>11</v>
      </c>
      <c r="I324" s="16" t="s">
        <v>85</v>
      </c>
      <c r="J324" s="16" t="s">
        <v>86</v>
      </c>
      <c r="K324" s="20">
        <v>3.9739999999999998</v>
      </c>
    </row>
    <row r="325" spans="1:11" x14ac:dyDescent="0.4">
      <c r="A325" s="16" t="s">
        <v>101</v>
      </c>
      <c r="B325" s="3">
        <v>1195247</v>
      </c>
      <c r="C325" t="s">
        <v>47</v>
      </c>
      <c r="D325" t="s">
        <v>48</v>
      </c>
      <c r="E325" t="str">
        <f>Metadados!$D$8</f>
        <v>AM</v>
      </c>
      <c r="F325" s="16" t="s">
        <v>31</v>
      </c>
      <c r="G325" s="16" t="s">
        <v>16</v>
      </c>
      <c r="H325" s="16" t="s">
        <v>17</v>
      </c>
      <c r="I325" s="16" t="s">
        <v>54</v>
      </c>
      <c r="J325" s="16" t="s">
        <v>55</v>
      </c>
      <c r="K325" s="20">
        <v>56371.874000000011</v>
      </c>
    </row>
    <row r="326" spans="1:11" x14ac:dyDescent="0.4">
      <c r="A326" s="16" t="s">
        <v>101</v>
      </c>
      <c r="B326" s="3">
        <v>1195247</v>
      </c>
      <c r="C326" t="s">
        <v>47</v>
      </c>
      <c r="D326" t="s">
        <v>48</v>
      </c>
      <c r="E326" t="str">
        <f>Metadados!$D$8</f>
        <v>AM</v>
      </c>
      <c r="F326" s="16" t="s">
        <v>31</v>
      </c>
      <c r="G326" s="16" t="s">
        <v>16</v>
      </c>
      <c r="H326" s="16" t="s">
        <v>17</v>
      </c>
      <c r="I326" s="16" t="s">
        <v>56</v>
      </c>
      <c r="J326" s="16" t="s">
        <v>57</v>
      </c>
      <c r="K326" s="20">
        <v>73957.932000000001</v>
      </c>
    </row>
    <row r="327" spans="1:11" x14ac:dyDescent="0.4">
      <c r="A327" s="16" t="s">
        <v>101</v>
      </c>
      <c r="B327" s="3">
        <v>1195247</v>
      </c>
      <c r="C327" t="s">
        <v>47</v>
      </c>
      <c r="D327" t="s">
        <v>48</v>
      </c>
      <c r="E327" t="str">
        <f>Metadados!$D$8</f>
        <v>AM</v>
      </c>
      <c r="F327" s="16" t="s">
        <v>31</v>
      </c>
      <c r="G327" s="16" t="s">
        <v>16</v>
      </c>
      <c r="H327" s="16" t="s">
        <v>17</v>
      </c>
      <c r="I327" s="16" t="s">
        <v>58</v>
      </c>
      <c r="J327" s="16" t="s">
        <v>59</v>
      </c>
      <c r="K327" s="20">
        <v>118599.92500000003</v>
      </c>
    </row>
    <row r="328" spans="1:11" x14ac:dyDescent="0.4">
      <c r="A328" s="16" t="s">
        <v>101</v>
      </c>
      <c r="B328" s="3">
        <v>1195247</v>
      </c>
      <c r="C328" t="s">
        <v>47</v>
      </c>
      <c r="D328" t="s">
        <v>48</v>
      </c>
      <c r="E328" t="str">
        <f>Metadados!$D$8</f>
        <v>AM</v>
      </c>
      <c r="F328" s="16" t="s">
        <v>31</v>
      </c>
      <c r="G328" s="16" t="s">
        <v>16</v>
      </c>
      <c r="H328" s="16" t="s">
        <v>17</v>
      </c>
      <c r="I328" s="16" t="s">
        <v>60</v>
      </c>
      <c r="J328" s="16" t="s">
        <v>61</v>
      </c>
      <c r="K328" s="20">
        <v>2928.7049999999999</v>
      </c>
    </row>
    <row r="329" spans="1:11" x14ac:dyDescent="0.4">
      <c r="A329" s="16" t="s">
        <v>101</v>
      </c>
      <c r="B329" s="3">
        <v>1195247</v>
      </c>
      <c r="C329" t="s">
        <v>47</v>
      </c>
      <c r="D329" t="s">
        <v>48</v>
      </c>
      <c r="E329" t="str">
        <f>Metadados!$D$8</f>
        <v>AM</v>
      </c>
      <c r="F329" s="16" t="s">
        <v>31</v>
      </c>
      <c r="G329" s="16" t="s">
        <v>16</v>
      </c>
      <c r="H329" s="16" t="s">
        <v>17</v>
      </c>
      <c r="I329" s="16" t="s">
        <v>85</v>
      </c>
      <c r="J329" s="16" t="s">
        <v>86</v>
      </c>
      <c r="K329" s="20">
        <v>28.846</v>
      </c>
    </row>
    <row r="330" spans="1:11" x14ac:dyDescent="0.4">
      <c r="A330" s="16" t="s">
        <v>101</v>
      </c>
      <c r="B330" s="3">
        <v>1195247</v>
      </c>
      <c r="C330" t="s">
        <v>47</v>
      </c>
      <c r="D330" t="s">
        <v>48</v>
      </c>
      <c r="E330" t="str">
        <f>Metadados!$D$8</f>
        <v>AM</v>
      </c>
      <c r="F330" s="16" t="s">
        <v>31</v>
      </c>
      <c r="G330" s="16" t="s">
        <v>16</v>
      </c>
      <c r="H330" s="16" t="s">
        <v>65</v>
      </c>
      <c r="I330" s="16" t="s">
        <v>56</v>
      </c>
      <c r="J330" s="16" t="s">
        <v>57</v>
      </c>
      <c r="K330" s="20">
        <v>12502.008</v>
      </c>
    </row>
    <row r="331" spans="1:11" x14ac:dyDescent="0.4">
      <c r="A331" s="16" t="s">
        <v>101</v>
      </c>
      <c r="B331" s="3">
        <v>1195247</v>
      </c>
      <c r="C331" t="s">
        <v>47</v>
      </c>
      <c r="D331" t="s">
        <v>48</v>
      </c>
      <c r="E331" t="str">
        <f>Metadados!$D$8</f>
        <v>AM</v>
      </c>
      <c r="F331" s="16" t="s">
        <v>31</v>
      </c>
      <c r="G331" s="16" t="s">
        <v>16</v>
      </c>
      <c r="H331" s="16" t="s">
        <v>65</v>
      </c>
      <c r="I331" s="16" t="s">
        <v>58</v>
      </c>
      <c r="J331" s="16" t="s">
        <v>59</v>
      </c>
      <c r="K331" s="20">
        <v>700.17499999999995</v>
      </c>
    </row>
    <row r="332" spans="1:11" x14ac:dyDescent="0.4">
      <c r="A332" s="16" t="s">
        <v>101</v>
      </c>
      <c r="B332" s="3">
        <v>1195247</v>
      </c>
      <c r="C332" t="s">
        <v>47</v>
      </c>
      <c r="D332" t="s">
        <v>48</v>
      </c>
      <c r="E332" t="str">
        <f>Metadados!$D$8</f>
        <v>AM</v>
      </c>
      <c r="F332" s="16" t="s">
        <v>31</v>
      </c>
      <c r="G332" s="16" t="s">
        <v>66</v>
      </c>
      <c r="H332" s="16" t="s">
        <v>66</v>
      </c>
      <c r="I332" s="16" t="s">
        <v>56</v>
      </c>
      <c r="J332" s="16" t="s">
        <v>57</v>
      </c>
      <c r="K332" s="20">
        <v>4980.34</v>
      </c>
    </row>
    <row r="333" spans="1:11" x14ac:dyDescent="0.4">
      <c r="A333" s="16" t="s">
        <v>101</v>
      </c>
      <c r="B333" s="3">
        <v>1195247</v>
      </c>
      <c r="C333" t="s">
        <v>47</v>
      </c>
      <c r="D333" t="s">
        <v>48</v>
      </c>
      <c r="E333" t="str">
        <f>Metadados!$D$8</f>
        <v>AM</v>
      </c>
      <c r="F333" s="16" t="s">
        <v>31</v>
      </c>
      <c r="G333" s="16" t="s">
        <v>66</v>
      </c>
      <c r="H333" s="16" t="s">
        <v>66</v>
      </c>
      <c r="I333" s="16" t="s">
        <v>58</v>
      </c>
      <c r="J333" s="16" t="s">
        <v>59</v>
      </c>
      <c r="K333" s="20">
        <v>299.476</v>
      </c>
    </row>
    <row r="334" spans="1:11" x14ac:dyDescent="0.4">
      <c r="A334" s="16" t="s">
        <v>100</v>
      </c>
      <c r="B334" s="3">
        <v>1195247</v>
      </c>
      <c r="C334" t="s">
        <v>47</v>
      </c>
      <c r="D334" t="s">
        <v>48</v>
      </c>
      <c r="E334" t="str">
        <f>Metadados!$D$8</f>
        <v>AM</v>
      </c>
      <c r="F334" s="16" t="s">
        <v>10</v>
      </c>
      <c r="G334" s="16" t="s">
        <v>16</v>
      </c>
      <c r="H334" s="16" t="s">
        <v>17</v>
      </c>
      <c r="I334" s="16" t="s">
        <v>54</v>
      </c>
      <c r="J334" s="16" t="s">
        <v>55</v>
      </c>
      <c r="K334" s="20">
        <v>59994.303</v>
      </c>
    </row>
    <row r="335" spans="1:11" x14ac:dyDescent="0.4">
      <c r="A335" s="16" t="s">
        <v>100</v>
      </c>
      <c r="B335" s="3">
        <v>1195247</v>
      </c>
      <c r="C335" t="s">
        <v>47</v>
      </c>
      <c r="D335" t="s">
        <v>48</v>
      </c>
      <c r="E335" t="str">
        <f>Metadados!$D$8</f>
        <v>AM</v>
      </c>
      <c r="F335" s="16" t="s">
        <v>10</v>
      </c>
      <c r="G335" s="16" t="s">
        <v>16</v>
      </c>
      <c r="H335" s="16" t="s">
        <v>17</v>
      </c>
      <c r="I335" s="16" t="s">
        <v>56</v>
      </c>
      <c r="J335" s="16" t="s">
        <v>57</v>
      </c>
      <c r="K335" s="20">
        <v>53228.074999999997</v>
      </c>
    </row>
    <row r="336" spans="1:11" x14ac:dyDescent="0.4">
      <c r="A336" s="16" t="s">
        <v>100</v>
      </c>
      <c r="B336" s="3">
        <v>1195247</v>
      </c>
      <c r="C336" t="s">
        <v>47</v>
      </c>
      <c r="D336" t="s">
        <v>48</v>
      </c>
      <c r="E336" t="str">
        <f>Metadados!$D$8</f>
        <v>AM</v>
      </c>
      <c r="F336" s="16" t="s">
        <v>10</v>
      </c>
      <c r="G336" s="16" t="s">
        <v>16</v>
      </c>
      <c r="H336" s="16" t="s">
        <v>17</v>
      </c>
      <c r="I336" s="16" t="s">
        <v>58</v>
      </c>
      <c r="J336" s="16" t="s">
        <v>59</v>
      </c>
      <c r="K336" s="20">
        <v>88759.073000000004</v>
      </c>
    </row>
    <row r="337" spans="1:11" x14ac:dyDescent="0.4">
      <c r="A337" s="16" t="s">
        <v>100</v>
      </c>
      <c r="B337" s="3">
        <v>1195247</v>
      </c>
      <c r="C337" t="s">
        <v>47</v>
      </c>
      <c r="D337" t="s">
        <v>48</v>
      </c>
      <c r="E337" t="str">
        <f>Metadados!$D$8</f>
        <v>AM</v>
      </c>
      <c r="F337" s="16" t="s">
        <v>10</v>
      </c>
      <c r="G337" s="16" t="s">
        <v>16</v>
      </c>
      <c r="H337" s="16" t="s">
        <v>17</v>
      </c>
      <c r="I337" s="16" t="s">
        <v>60</v>
      </c>
      <c r="J337" s="16" t="s">
        <v>61</v>
      </c>
      <c r="K337" s="20">
        <v>3139.165</v>
      </c>
    </row>
    <row r="338" spans="1:11" x14ac:dyDescent="0.4">
      <c r="A338" s="16" t="s">
        <v>100</v>
      </c>
      <c r="B338" s="3">
        <v>1195247</v>
      </c>
      <c r="C338" t="s">
        <v>47</v>
      </c>
      <c r="D338" t="s">
        <v>48</v>
      </c>
      <c r="E338" t="str">
        <f>Metadados!$D$8</f>
        <v>AM</v>
      </c>
      <c r="F338" s="16" t="s">
        <v>10</v>
      </c>
      <c r="G338" s="16" t="s">
        <v>16</v>
      </c>
      <c r="H338" s="16" t="s">
        <v>65</v>
      </c>
      <c r="I338" s="16" t="s">
        <v>56</v>
      </c>
      <c r="J338" s="16" t="s">
        <v>57</v>
      </c>
      <c r="K338" s="20">
        <v>3589.7170000000001</v>
      </c>
    </row>
    <row r="339" spans="1:11" x14ac:dyDescent="0.4">
      <c r="A339" s="16" t="s">
        <v>100</v>
      </c>
      <c r="B339" s="3">
        <v>1195247</v>
      </c>
      <c r="C339" t="s">
        <v>47</v>
      </c>
      <c r="D339" t="s">
        <v>48</v>
      </c>
      <c r="E339" t="str">
        <f>Metadados!$D$8</f>
        <v>AM</v>
      </c>
      <c r="F339" s="16" t="s">
        <v>31</v>
      </c>
      <c r="G339" s="16" t="s">
        <v>16</v>
      </c>
      <c r="H339" s="16" t="s">
        <v>11</v>
      </c>
      <c r="I339" s="16" t="s">
        <v>56</v>
      </c>
      <c r="J339" s="16" t="s">
        <v>57</v>
      </c>
      <c r="K339" s="20">
        <v>23.3</v>
      </c>
    </row>
    <row r="340" spans="1:11" x14ac:dyDescent="0.4">
      <c r="A340" s="16" t="s">
        <v>100</v>
      </c>
      <c r="B340" s="3">
        <v>1195247</v>
      </c>
      <c r="C340" t="s">
        <v>47</v>
      </c>
      <c r="D340" t="s">
        <v>48</v>
      </c>
      <c r="E340" t="str">
        <f>Metadados!$D$8</f>
        <v>AM</v>
      </c>
      <c r="F340" s="16" t="s">
        <v>31</v>
      </c>
      <c r="G340" s="16" t="s">
        <v>16</v>
      </c>
      <c r="H340" s="16" t="s">
        <v>11</v>
      </c>
      <c r="I340" s="16" t="s">
        <v>83</v>
      </c>
      <c r="J340" s="16" t="s">
        <v>84</v>
      </c>
      <c r="K340" s="20">
        <v>287.52700000000004</v>
      </c>
    </row>
    <row r="341" spans="1:11" x14ac:dyDescent="0.4">
      <c r="A341" s="16" t="s">
        <v>100</v>
      </c>
      <c r="B341" s="3">
        <v>1195247</v>
      </c>
      <c r="C341" t="s">
        <v>47</v>
      </c>
      <c r="D341" t="s">
        <v>48</v>
      </c>
      <c r="E341" t="str">
        <f>Metadados!$D$8</f>
        <v>AM</v>
      </c>
      <c r="F341" s="16" t="s">
        <v>31</v>
      </c>
      <c r="G341" s="16" t="s">
        <v>16</v>
      </c>
      <c r="H341" s="16" t="s">
        <v>11</v>
      </c>
      <c r="I341" s="16" t="s">
        <v>85</v>
      </c>
      <c r="J341" s="16" t="s">
        <v>86</v>
      </c>
      <c r="K341" s="20">
        <v>2.5840000000000001</v>
      </c>
    </row>
    <row r="342" spans="1:11" x14ac:dyDescent="0.4">
      <c r="A342" s="16" t="s">
        <v>100</v>
      </c>
      <c r="B342" s="3">
        <v>1195247</v>
      </c>
      <c r="C342" t="s">
        <v>47</v>
      </c>
      <c r="D342" t="s">
        <v>48</v>
      </c>
      <c r="E342" t="str">
        <f>Metadados!$D$8</f>
        <v>AM</v>
      </c>
      <c r="F342" s="16" t="s">
        <v>31</v>
      </c>
      <c r="G342" s="16" t="s">
        <v>16</v>
      </c>
      <c r="H342" s="16" t="s">
        <v>17</v>
      </c>
      <c r="I342" s="16" t="s">
        <v>54</v>
      </c>
      <c r="J342" s="16" t="s">
        <v>55</v>
      </c>
      <c r="K342" s="20">
        <v>67353.815999999977</v>
      </c>
    </row>
    <row r="343" spans="1:11" x14ac:dyDescent="0.4">
      <c r="A343" s="16" t="s">
        <v>100</v>
      </c>
      <c r="B343" s="3">
        <v>1195247</v>
      </c>
      <c r="C343" t="s">
        <v>47</v>
      </c>
      <c r="D343" t="s">
        <v>48</v>
      </c>
      <c r="E343" t="str">
        <f>Metadados!$D$8</f>
        <v>AM</v>
      </c>
      <c r="F343" s="16" t="s">
        <v>31</v>
      </c>
      <c r="G343" s="16" t="s">
        <v>16</v>
      </c>
      <c r="H343" s="16" t="s">
        <v>17</v>
      </c>
      <c r="I343" s="16" t="s">
        <v>56</v>
      </c>
      <c r="J343" s="16" t="s">
        <v>57</v>
      </c>
      <c r="K343" s="20">
        <v>59089.662000000004</v>
      </c>
    </row>
    <row r="344" spans="1:11" x14ac:dyDescent="0.4">
      <c r="A344" s="16" t="s">
        <v>100</v>
      </c>
      <c r="B344" s="3">
        <v>1195247</v>
      </c>
      <c r="C344" t="s">
        <v>47</v>
      </c>
      <c r="D344" t="s">
        <v>48</v>
      </c>
      <c r="E344" t="str">
        <f>Metadados!$D$8</f>
        <v>AM</v>
      </c>
      <c r="F344" s="16" t="s">
        <v>31</v>
      </c>
      <c r="G344" s="16" t="s">
        <v>16</v>
      </c>
      <c r="H344" s="16" t="s">
        <v>17</v>
      </c>
      <c r="I344" s="16" t="s">
        <v>58</v>
      </c>
      <c r="J344" s="16" t="s">
        <v>59</v>
      </c>
      <c r="K344" s="20">
        <v>110320.463</v>
      </c>
    </row>
    <row r="345" spans="1:11" x14ac:dyDescent="0.4">
      <c r="A345" s="16" t="s">
        <v>100</v>
      </c>
      <c r="B345" s="3">
        <v>1195247</v>
      </c>
      <c r="C345" t="s">
        <v>47</v>
      </c>
      <c r="D345" t="s">
        <v>48</v>
      </c>
      <c r="E345" t="str">
        <f>Metadados!$D$8</f>
        <v>AM</v>
      </c>
      <c r="F345" s="16" t="s">
        <v>31</v>
      </c>
      <c r="G345" s="16" t="s">
        <v>16</v>
      </c>
      <c r="H345" s="16" t="s">
        <v>17</v>
      </c>
      <c r="I345" s="16" t="s">
        <v>60</v>
      </c>
      <c r="J345" s="16" t="s">
        <v>61</v>
      </c>
      <c r="K345" s="20">
        <v>1749.2980000000005</v>
      </c>
    </row>
    <row r="346" spans="1:11" x14ac:dyDescent="0.4">
      <c r="A346" s="16" t="s">
        <v>100</v>
      </c>
      <c r="B346" s="3">
        <v>1195247</v>
      </c>
      <c r="C346" t="s">
        <v>47</v>
      </c>
      <c r="D346" t="s">
        <v>48</v>
      </c>
      <c r="E346" t="str">
        <f>Metadados!$D$8</f>
        <v>AM</v>
      </c>
      <c r="F346" s="16" t="s">
        <v>31</v>
      </c>
      <c r="G346" s="16" t="s">
        <v>16</v>
      </c>
      <c r="H346" s="16" t="s">
        <v>17</v>
      </c>
      <c r="I346" s="16" t="s">
        <v>85</v>
      </c>
      <c r="J346" s="16" t="s">
        <v>86</v>
      </c>
      <c r="K346" s="20">
        <v>126.29900000000001</v>
      </c>
    </row>
    <row r="347" spans="1:11" x14ac:dyDescent="0.4">
      <c r="A347" s="16" t="s">
        <v>100</v>
      </c>
      <c r="B347" s="3">
        <v>1195247</v>
      </c>
      <c r="C347" t="s">
        <v>47</v>
      </c>
      <c r="D347" t="s">
        <v>48</v>
      </c>
      <c r="E347" t="str">
        <f>Metadados!$D$8</f>
        <v>AM</v>
      </c>
      <c r="F347" s="16" t="s">
        <v>31</v>
      </c>
      <c r="G347" s="16" t="s">
        <v>16</v>
      </c>
      <c r="H347" s="16" t="s">
        <v>65</v>
      </c>
      <c r="I347" s="16" t="s">
        <v>56</v>
      </c>
      <c r="J347" s="16" t="s">
        <v>57</v>
      </c>
      <c r="K347" s="20">
        <v>3182.212</v>
      </c>
    </row>
    <row r="348" spans="1:11" x14ac:dyDescent="0.4">
      <c r="A348" s="16" t="s">
        <v>99</v>
      </c>
      <c r="B348" s="3">
        <v>1195247</v>
      </c>
      <c r="C348" t="s">
        <v>47</v>
      </c>
      <c r="D348" t="s">
        <v>48</v>
      </c>
      <c r="E348" t="str">
        <f>Metadados!$D$8</f>
        <v>AM</v>
      </c>
      <c r="F348" s="16" t="s">
        <v>10</v>
      </c>
      <c r="G348" s="16" t="s">
        <v>16</v>
      </c>
      <c r="H348" s="16" t="s">
        <v>17</v>
      </c>
      <c r="I348" s="16" t="s">
        <v>54</v>
      </c>
      <c r="J348" s="16" t="s">
        <v>55</v>
      </c>
      <c r="K348" s="20">
        <v>55880.023000000001</v>
      </c>
    </row>
    <row r="349" spans="1:11" x14ac:dyDescent="0.4">
      <c r="A349" s="16" t="s">
        <v>99</v>
      </c>
      <c r="B349" s="3">
        <v>1195247</v>
      </c>
      <c r="C349" t="s">
        <v>47</v>
      </c>
      <c r="D349" t="s">
        <v>48</v>
      </c>
      <c r="E349" t="str">
        <f>Metadados!$D$8</f>
        <v>AM</v>
      </c>
      <c r="F349" s="16" t="s">
        <v>10</v>
      </c>
      <c r="G349" s="16" t="s">
        <v>16</v>
      </c>
      <c r="H349" s="16" t="s">
        <v>17</v>
      </c>
      <c r="I349" s="16" t="s">
        <v>56</v>
      </c>
      <c r="J349" s="16" t="s">
        <v>57</v>
      </c>
      <c r="K349" s="20">
        <v>70336.900999999998</v>
      </c>
    </row>
    <row r="350" spans="1:11" x14ac:dyDescent="0.4">
      <c r="A350" s="16" t="s">
        <v>99</v>
      </c>
      <c r="B350" s="3">
        <v>1195247</v>
      </c>
      <c r="C350" t="s">
        <v>47</v>
      </c>
      <c r="D350" t="s">
        <v>48</v>
      </c>
      <c r="E350" t="str">
        <f>Metadados!$D$8</f>
        <v>AM</v>
      </c>
      <c r="F350" s="16" t="s">
        <v>10</v>
      </c>
      <c r="G350" s="16" t="s">
        <v>16</v>
      </c>
      <c r="H350" s="16" t="s">
        <v>17</v>
      </c>
      <c r="I350" s="16" t="s">
        <v>58</v>
      </c>
      <c r="J350" s="16" t="s">
        <v>59</v>
      </c>
      <c r="K350" s="20">
        <v>52650.013000000006</v>
      </c>
    </row>
    <row r="351" spans="1:11" x14ac:dyDescent="0.4">
      <c r="A351" s="16" t="s">
        <v>99</v>
      </c>
      <c r="B351" s="3">
        <v>1195247</v>
      </c>
      <c r="C351" t="s">
        <v>47</v>
      </c>
      <c r="D351" t="s">
        <v>48</v>
      </c>
      <c r="E351" t="str">
        <f>Metadados!$D$8</f>
        <v>AM</v>
      </c>
      <c r="F351" s="16" t="s">
        <v>10</v>
      </c>
      <c r="G351" s="16" t="s">
        <v>16</v>
      </c>
      <c r="H351" s="16" t="s">
        <v>17</v>
      </c>
      <c r="I351" s="16" t="s">
        <v>60</v>
      </c>
      <c r="J351" s="16" t="s">
        <v>61</v>
      </c>
      <c r="K351" s="20">
        <v>3453.1179999999999</v>
      </c>
    </row>
    <row r="352" spans="1:11" x14ac:dyDescent="0.4">
      <c r="A352" s="16" t="s">
        <v>99</v>
      </c>
      <c r="B352" s="3">
        <v>1195247</v>
      </c>
      <c r="C352" t="s">
        <v>47</v>
      </c>
      <c r="D352" t="s">
        <v>48</v>
      </c>
      <c r="E352" t="str">
        <f>Metadados!$D$8</f>
        <v>AM</v>
      </c>
      <c r="F352" s="16" t="s">
        <v>10</v>
      </c>
      <c r="G352" s="16" t="s">
        <v>16</v>
      </c>
      <c r="H352" s="16" t="s">
        <v>17</v>
      </c>
      <c r="I352" s="16" t="s">
        <v>85</v>
      </c>
      <c r="J352" s="16" t="s">
        <v>86</v>
      </c>
      <c r="K352" s="20">
        <v>390.11</v>
      </c>
    </row>
    <row r="353" spans="1:11" x14ac:dyDescent="0.4">
      <c r="A353" s="16" t="s">
        <v>99</v>
      </c>
      <c r="B353" s="3">
        <v>1195247</v>
      </c>
      <c r="C353" t="s">
        <v>47</v>
      </c>
      <c r="D353" t="s">
        <v>48</v>
      </c>
      <c r="E353" t="str">
        <f>Metadados!$D$8</f>
        <v>AM</v>
      </c>
      <c r="F353" s="16" t="s">
        <v>10</v>
      </c>
      <c r="G353" s="16" t="s">
        <v>16</v>
      </c>
      <c r="H353" s="16" t="s">
        <v>65</v>
      </c>
      <c r="I353" s="16" t="s">
        <v>56</v>
      </c>
      <c r="J353" s="16" t="s">
        <v>57</v>
      </c>
      <c r="K353" s="20">
        <v>1993.0830000000001</v>
      </c>
    </row>
    <row r="354" spans="1:11" x14ac:dyDescent="0.4">
      <c r="A354" s="16" t="s">
        <v>99</v>
      </c>
      <c r="B354" s="3">
        <v>1195247</v>
      </c>
      <c r="C354" t="s">
        <v>47</v>
      </c>
      <c r="D354" t="s">
        <v>48</v>
      </c>
      <c r="E354" t="str">
        <f>Metadados!$D$8</f>
        <v>AM</v>
      </c>
      <c r="F354" s="16" t="s">
        <v>10</v>
      </c>
      <c r="G354" s="16" t="s">
        <v>16</v>
      </c>
      <c r="H354" s="16" t="s">
        <v>65</v>
      </c>
      <c r="I354" s="16" t="s">
        <v>58</v>
      </c>
      <c r="J354" s="16" t="s">
        <v>59</v>
      </c>
      <c r="K354" s="20">
        <v>796.30399999999997</v>
      </c>
    </row>
    <row r="355" spans="1:11" x14ac:dyDescent="0.4">
      <c r="A355" s="16" t="s">
        <v>99</v>
      </c>
      <c r="B355" s="3">
        <v>1195247</v>
      </c>
      <c r="C355" t="s">
        <v>47</v>
      </c>
      <c r="D355" t="s">
        <v>48</v>
      </c>
      <c r="E355" t="str">
        <f>Metadados!$D$8</f>
        <v>AM</v>
      </c>
      <c r="F355" s="16" t="s">
        <v>10</v>
      </c>
      <c r="G355" s="16" t="s">
        <v>66</v>
      </c>
      <c r="H355" s="16" t="s">
        <v>66</v>
      </c>
      <c r="I355" s="16" t="s">
        <v>56</v>
      </c>
      <c r="J355" s="16" t="s">
        <v>57</v>
      </c>
      <c r="K355" s="20">
        <v>6447.4629999999997</v>
      </c>
    </row>
    <row r="356" spans="1:11" x14ac:dyDescent="0.4">
      <c r="A356" s="16" t="s">
        <v>99</v>
      </c>
      <c r="B356" s="3">
        <v>1195247</v>
      </c>
      <c r="C356" t="s">
        <v>47</v>
      </c>
      <c r="D356" t="s">
        <v>48</v>
      </c>
      <c r="E356" t="str">
        <f>Metadados!$D$8</f>
        <v>AM</v>
      </c>
      <c r="F356" s="16" t="s">
        <v>31</v>
      </c>
      <c r="G356" s="16" t="s">
        <v>16</v>
      </c>
      <c r="H356" s="16" t="s">
        <v>11</v>
      </c>
      <c r="I356" s="16" t="s">
        <v>56</v>
      </c>
      <c r="J356" s="16" t="s">
        <v>57</v>
      </c>
      <c r="K356" s="20">
        <v>25.931000000000001</v>
      </c>
    </row>
    <row r="357" spans="1:11" x14ac:dyDescent="0.4">
      <c r="A357" s="16" t="s">
        <v>99</v>
      </c>
      <c r="B357" s="3">
        <v>1195247</v>
      </c>
      <c r="C357" t="s">
        <v>47</v>
      </c>
      <c r="D357" t="s">
        <v>48</v>
      </c>
      <c r="E357" t="str">
        <f>Metadados!$D$8</f>
        <v>AM</v>
      </c>
      <c r="F357" s="16" t="s">
        <v>31</v>
      </c>
      <c r="G357" s="16" t="s">
        <v>16</v>
      </c>
      <c r="H357" s="16" t="s">
        <v>11</v>
      </c>
      <c r="I357" s="16" t="s">
        <v>60</v>
      </c>
      <c r="J357" s="16" t="s">
        <v>61</v>
      </c>
      <c r="K357" s="20">
        <v>18.861999999999998</v>
      </c>
    </row>
    <row r="358" spans="1:11" x14ac:dyDescent="0.4">
      <c r="A358" s="16" t="s">
        <v>99</v>
      </c>
      <c r="B358" s="3">
        <v>1195247</v>
      </c>
      <c r="C358" t="s">
        <v>47</v>
      </c>
      <c r="D358" t="s">
        <v>48</v>
      </c>
      <c r="E358" t="str">
        <f>Metadados!$D$8</f>
        <v>AM</v>
      </c>
      <c r="F358" s="16" t="s">
        <v>31</v>
      </c>
      <c r="G358" s="16" t="s">
        <v>16</v>
      </c>
      <c r="H358" s="16" t="s">
        <v>11</v>
      </c>
      <c r="I358" s="16" t="s">
        <v>85</v>
      </c>
      <c r="J358" s="16" t="s">
        <v>86</v>
      </c>
      <c r="K358" s="20">
        <v>360.589</v>
      </c>
    </row>
    <row r="359" spans="1:11" x14ac:dyDescent="0.4">
      <c r="A359" s="16" t="s">
        <v>99</v>
      </c>
      <c r="B359" s="3">
        <v>1195247</v>
      </c>
      <c r="C359" t="s">
        <v>47</v>
      </c>
      <c r="D359" t="s">
        <v>48</v>
      </c>
      <c r="E359" t="str">
        <f>Metadados!$D$8</f>
        <v>AM</v>
      </c>
      <c r="F359" s="16" t="s">
        <v>31</v>
      </c>
      <c r="G359" s="16" t="s">
        <v>16</v>
      </c>
      <c r="H359" s="16" t="s">
        <v>17</v>
      </c>
      <c r="I359" s="16" t="s">
        <v>54</v>
      </c>
      <c r="J359" s="16" t="s">
        <v>55</v>
      </c>
      <c r="K359" s="20">
        <v>67813.127000000008</v>
      </c>
    </row>
    <row r="360" spans="1:11" x14ac:dyDescent="0.4">
      <c r="A360" s="16" t="s">
        <v>99</v>
      </c>
      <c r="B360" s="3">
        <v>1195247</v>
      </c>
      <c r="C360" t="s">
        <v>47</v>
      </c>
      <c r="D360" t="s">
        <v>48</v>
      </c>
      <c r="E360" t="str">
        <f>Metadados!$D$8</f>
        <v>AM</v>
      </c>
      <c r="F360" s="16" t="s">
        <v>31</v>
      </c>
      <c r="G360" s="16" t="s">
        <v>16</v>
      </c>
      <c r="H360" s="16" t="s">
        <v>17</v>
      </c>
      <c r="I360" s="16" t="s">
        <v>56</v>
      </c>
      <c r="J360" s="16" t="s">
        <v>57</v>
      </c>
      <c r="K360" s="20">
        <v>92964.352999999974</v>
      </c>
    </row>
    <row r="361" spans="1:11" x14ac:dyDescent="0.4">
      <c r="A361" s="16" t="s">
        <v>99</v>
      </c>
      <c r="B361" s="3">
        <v>1195247</v>
      </c>
      <c r="C361" t="s">
        <v>47</v>
      </c>
      <c r="D361" t="s">
        <v>48</v>
      </c>
      <c r="E361" t="str">
        <f>Metadados!$D$8</f>
        <v>AM</v>
      </c>
      <c r="F361" s="16" t="s">
        <v>31</v>
      </c>
      <c r="G361" s="16" t="s">
        <v>16</v>
      </c>
      <c r="H361" s="16" t="s">
        <v>17</v>
      </c>
      <c r="I361" s="16" t="s">
        <v>58</v>
      </c>
      <c r="J361" s="16" t="s">
        <v>59</v>
      </c>
      <c r="K361" s="20">
        <v>85757.195000000051</v>
      </c>
    </row>
    <row r="362" spans="1:11" x14ac:dyDescent="0.4">
      <c r="A362" s="16" t="s">
        <v>99</v>
      </c>
      <c r="B362" s="3">
        <v>1195247</v>
      </c>
      <c r="C362" t="s">
        <v>47</v>
      </c>
      <c r="D362" t="s">
        <v>48</v>
      </c>
      <c r="E362" t="str">
        <f>Metadados!$D$8</f>
        <v>AM</v>
      </c>
      <c r="F362" s="16" t="s">
        <v>31</v>
      </c>
      <c r="G362" s="16" t="s">
        <v>16</v>
      </c>
      <c r="H362" s="16" t="s">
        <v>17</v>
      </c>
      <c r="I362" s="16" t="s">
        <v>60</v>
      </c>
      <c r="J362" s="16" t="s">
        <v>61</v>
      </c>
      <c r="K362" s="20">
        <v>3371.596</v>
      </c>
    </row>
    <row r="363" spans="1:11" x14ac:dyDescent="0.4">
      <c r="A363" s="16" t="s">
        <v>99</v>
      </c>
      <c r="B363" s="3">
        <v>1195247</v>
      </c>
      <c r="C363" t="s">
        <v>47</v>
      </c>
      <c r="D363" t="s">
        <v>48</v>
      </c>
      <c r="E363" t="str">
        <f>Metadados!$D$8</f>
        <v>AM</v>
      </c>
      <c r="F363" s="16" t="s">
        <v>31</v>
      </c>
      <c r="G363" s="16" t="s">
        <v>16</v>
      </c>
      <c r="H363" s="16" t="s">
        <v>17</v>
      </c>
      <c r="I363" s="16" t="s">
        <v>85</v>
      </c>
      <c r="J363" s="16" t="s">
        <v>86</v>
      </c>
      <c r="K363" s="20">
        <v>126.28100000000001</v>
      </c>
    </row>
    <row r="364" spans="1:11" x14ac:dyDescent="0.4">
      <c r="A364" s="16" t="s">
        <v>99</v>
      </c>
      <c r="B364" s="3">
        <v>1195247</v>
      </c>
      <c r="C364" t="s">
        <v>47</v>
      </c>
      <c r="D364" t="s">
        <v>48</v>
      </c>
      <c r="E364" t="str">
        <f>Metadados!$D$8</f>
        <v>AM</v>
      </c>
      <c r="F364" s="16" t="s">
        <v>31</v>
      </c>
      <c r="G364" s="16" t="s">
        <v>16</v>
      </c>
      <c r="H364" s="16" t="s">
        <v>65</v>
      </c>
      <c r="I364" s="16" t="s">
        <v>56</v>
      </c>
      <c r="J364" s="16" t="s">
        <v>57</v>
      </c>
      <c r="K364" s="20">
        <v>5586.5219999999999</v>
      </c>
    </row>
    <row r="365" spans="1:11" x14ac:dyDescent="0.4">
      <c r="A365" s="16" t="s">
        <v>99</v>
      </c>
      <c r="B365" s="3">
        <v>1195247</v>
      </c>
      <c r="C365" t="s">
        <v>47</v>
      </c>
      <c r="D365" t="s">
        <v>48</v>
      </c>
      <c r="E365" t="str">
        <f>Metadados!$D$8</f>
        <v>AM</v>
      </c>
      <c r="F365" s="16" t="s">
        <v>31</v>
      </c>
      <c r="G365" s="16" t="s">
        <v>16</v>
      </c>
      <c r="H365" s="16" t="s">
        <v>65</v>
      </c>
      <c r="I365" s="16" t="s">
        <v>58</v>
      </c>
      <c r="J365" s="16" t="s">
        <v>59</v>
      </c>
      <c r="K365" s="20">
        <v>797.06</v>
      </c>
    </row>
    <row r="366" spans="1:11" x14ac:dyDescent="0.4">
      <c r="A366" s="16" t="s">
        <v>99</v>
      </c>
      <c r="B366" s="3">
        <v>1195247</v>
      </c>
      <c r="C366" t="s">
        <v>47</v>
      </c>
      <c r="D366" t="s">
        <v>48</v>
      </c>
      <c r="E366" t="str">
        <f>Metadados!$D$8</f>
        <v>AM</v>
      </c>
      <c r="F366" s="16" t="s">
        <v>31</v>
      </c>
      <c r="G366" s="16" t="s">
        <v>66</v>
      </c>
      <c r="H366" s="16" t="s">
        <v>66</v>
      </c>
      <c r="I366" s="16" t="s">
        <v>56</v>
      </c>
      <c r="J366" s="16" t="s">
        <v>57</v>
      </c>
      <c r="K366" s="20">
        <v>6447.4630000000006</v>
      </c>
    </row>
    <row r="367" spans="1:11" x14ac:dyDescent="0.4">
      <c r="A367" s="16" t="s">
        <v>98</v>
      </c>
      <c r="B367" s="3">
        <v>1195247</v>
      </c>
      <c r="C367" t="s">
        <v>47</v>
      </c>
      <c r="D367" t="s">
        <v>48</v>
      </c>
      <c r="E367" t="str">
        <f>Metadados!$D$8</f>
        <v>AM</v>
      </c>
      <c r="F367" s="16" t="s">
        <v>10</v>
      </c>
      <c r="G367" s="16" t="s">
        <v>16</v>
      </c>
      <c r="H367" s="16" t="s">
        <v>17</v>
      </c>
      <c r="I367" s="16" t="s">
        <v>54</v>
      </c>
      <c r="J367" s="16" t="s">
        <v>55</v>
      </c>
      <c r="K367" s="20">
        <v>36442.153000000006</v>
      </c>
    </row>
    <row r="368" spans="1:11" x14ac:dyDescent="0.4">
      <c r="A368" s="16" t="s">
        <v>98</v>
      </c>
      <c r="B368" s="3">
        <v>1195247</v>
      </c>
      <c r="C368" t="s">
        <v>47</v>
      </c>
      <c r="D368" t="s">
        <v>48</v>
      </c>
      <c r="E368" t="str">
        <f>Metadados!$D$8</f>
        <v>AM</v>
      </c>
      <c r="F368" s="16" t="s">
        <v>10</v>
      </c>
      <c r="G368" s="16" t="s">
        <v>16</v>
      </c>
      <c r="H368" s="16" t="s">
        <v>17</v>
      </c>
      <c r="I368" s="16" t="s">
        <v>56</v>
      </c>
      <c r="J368" s="16" t="s">
        <v>57</v>
      </c>
      <c r="K368" s="20">
        <v>84504.468000000008</v>
      </c>
    </row>
    <row r="369" spans="1:11" x14ac:dyDescent="0.4">
      <c r="A369" s="16" t="s">
        <v>98</v>
      </c>
      <c r="B369" s="3">
        <v>1195247</v>
      </c>
      <c r="C369" t="s">
        <v>47</v>
      </c>
      <c r="D369" t="s">
        <v>48</v>
      </c>
      <c r="E369" t="str">
        <f>Metadados!$D$8</f>
        <v>AM</v>
      </c>
      <c r="F369" s="16" t="s">
        <v>10</v>
      </c>
      <c r="G369" s="16" t="s">
        <v>16</v>
      </c>
      <c r="H369" s="16" t="s">
        <v>17</v>
      </c>
      <c r="I369" s="16" t="s">
        <v>58</v>
      </c>
      <c r="J369" s="16" t="s">
        <v>59</v>
      </c>
      <c r="K369" s="20">
        <v>83416.773000000001</v>
      </c>
    </row>
    <row r="370" spans="1:11" x14ac:dyDescent="0.4">
      <c r="A370" s="16" t="s">
        <v>98</v>
      </c>
      <c r="B370" s="3">
        <v>1195247</v>
      </c>
      <c r="C370" t="s">
        <v>47</v>
      </c>
      <c r="D370" t="s">
        <v>48</v>
      </c>
      <c r="E370" t="str">
        <f>Metadados!$D$8</f>
        <v>AM</v>
      </c>
      <c r="F370" s="16" t="s">
        <v>10</v>
      </c>
      <c r="G370" s="16" t="s">
        <v>16</v>
      </c>
      <c r="H370" s="16" t="s">
        <v>17</v>
      </c>
      <c r="I370" s="16" t="s">
        <v>60</v>
      </c>
      <c r="J370" s="16" t="s">
        <v>61</v>
      </c>
      <c r="K370" s="20">
        <v>3474.8139999999999</v>
      </c>
    </row>
    <row r="371" spans="1:11" x14ac:dyDescent="0.4">
      <c r="A371" s="16" t="s">
        <v>98</v>
      </c>
      <c r="B371" s="3">
        <v>1195247</v>
      </c>
      <c r="C371" t="s">
        <v>47</v>
      </c>
      <c r="D371" t="s">
        <v>48</v>
      </c>
      <c r="E371" t="str">
        <f>Metadados!$D$8</f>
        <v>AM</v>
      </c>
      <c r="F371" s="16" t="s">
        <v>10</v>
      </c>
      <c r="G371" s="16" t="s">
        <v>16</v>
      </c>
      <c r="H371" s="16" t="s">
        <v>17</v>
      </c>
      <c r="I371" s="16" t="s">
        <v>85</v>
      </c>
      <c r="J371" s="16" t="s">
        <v>86</v>
      </c>
      <c r="K371" s="20">
        <v>436.19099999999997</v>
      </c>
    </row>
    <row r="372" spans="1:11" x14ac:dyDescent="0.4">
      <c r="A372" s="16" t="s">
        <v>98</v>
      </c>
      <c r="B372" s="3">
        <v>1195247</v>
      </c>
      <c r="C372" t="s">
        <v>47</v>
      </c>
      <c r="D372" t="s">
        <v>48</v>
      </c>
      <c r="E372" t="str">
        <f>Metadados!$D$8</f>
        <v>AM</v>
      </c>
      <c r="F372" s="16" t="s">
        <v>10</v>
      </c>
      <c r="G372" s="16" t="s">
        <v>16</v>
      </c>
      <c r="H372" s="16" t="s">
        <v>65</v>
      </c>
      <c r="I372" s="16" t="s">
        <v>54</v>
      </c>
      <c r="J372" s="16" t="s">
        <v>55</v>
      </c>
      <c r="K372" s="20">
        <v>3</v>
      </c>
    </row>
    <row r="373" spans="1:11" x14ac:dyDescent="0.4">
      <c r="A373" s="16" t="s">
        <v>98</v>
      </c>
      <c r="B373" s="3">
        <v>1195247</v>
      </c>
      <c r="C373" t="s">
        <v>47</v>
      </c>
      <c r="D373" t="s">
        <v>48</v>
      </c>
      <c r="E373" t="str">
        <f>Metadados!$D$8</f>
        <v>AM</v>
      </c>
      <c r="F373" s="16" t="s">
        <v>10</v>
      </c>
      <c r="G373" s="16" t="s">
        <v>16</v>
      </c>
      <c r="H373" s="16" t="s">
        <v>65</v>
      </c>
      <c r="I373" s="16" t="s">
        <v>56</v>
      </c>
      <c r="J373" s="16" t="s">
        <v>57</v>
      </c>
      <c r="K373" s="20">
        <v>3982.6170000000002</v>
      </c>
    </row>
    <row r="374" spans="1:11" x14ac:dyDescent="0.4">
      <c r="A374" s="16" t="s">
        <v>98</v>
      </c>
      <c r="B374" s="3">
        <v>1195247</v>
      </c>
      <c r="C374" t="s">
        <v>47</v>
      </c>
      <c r="D374" t="s">
        <v>48</v>
      </c>
      <c r="E374" t="str">
        <f>Metadados!$D$8</f>
        <v>AM</v>
      </c>
      <c r="F374" s="16" t="s">
        <v>10</v>
      </c>
      <c r="G374" s="16" t="s">
        <v>16</v>
      </c>
      <c r="H374" s="16" t="s">
        <v>65</v>
      </c>
      <c r="I374" s="16" t="s">
        <v>58</v>
      </c>
      <c r="J374" s="16" t="s">
        <v>59</v>
      </c>
      <c r="K374" s="20">
        <v>2887.0519999999997</v>
      </c>
    </row>
    <row r="375" spans="1:11" x14ac:dyDescent="0.4">
      <c r="A375" s="16" t="s">
        <v>98</v>
      </c>
      <c r="B375" s="3">
        <v>1195247</v>
      </c>
      <c r="C375" t="s">
        <v>47</v>
      </c>
      <c r="D375" t="s">
        <v>48</v>
      </c>
      <c r="E375" t="str">
        <f>Metadados!$D$8</f>
        <v>AM</v>
      </c>
      <c r="F375" s="16" t="s">
        <v>10</v>
      </c>
      <c r="G375" s="16" t="s">
        <v>66</v>
      </c>
      <c r="H375" s="16" t="s">
        <v>66</v>
      </c>
      <c r="I375" s="16" t="s">
        <v>56</v>
      </c>
      <c r="J375" s="16" t="s">
        <v>57</v>
      </c>
      <c r="K375" s="20">
        <v>6964.6239999999998</v>
      </c>
    </row>
    <row r="376" spans="1:11" x14ac:dyDescent="0.4">
      <c r="A376" s="16" t="s">
        <v>98</v>
      </c>
      <c r="B376" s="3">
        <v>1195247</v>
      </c>
      <c r="C376" t="s">
        <v>47</v>
      </c>
      <c r="D376" t="s">
        <v>48</v>
      </c>
      <c r="E376" t="str">
        <f>Metadados!$D$8</f>
        <v>AM</v>
      </c>
      <c r="F376" s="16" t="s">
        <v>10</v>
      </c>
      <c r="G376" s="16" t="s">
        <v>66</v>
      </c>
      <c r="H376" s="16" t="s">
        <v>66</v>
      </c>
      <c r="I376" s="16" t="s">
        <v>58</v>
      </c>
      <c r="J376" s="16" t="s">
        <v>59</v>
      </c>
      <c r="K376" s="20">
        <v>6000</v>
      </c>
    </row>
    <row r="377" spans="1:11" x14ac:dyDescent="0.4">
      <c r="A377" s="16" t="s">
        <v>98</v>
      </c>
      <c r="B377" s="3">
        <v>1195247</v>
      </c>
      <c r="C377" t="s">
        <v>47</v>
      </c>
      <c r="D377" t="s">
        <v>48</v>
      </c>
      <c r="E377" t="str">
        <f>Metadados!$D$8</f>
        <v>AM</v>
      </c>
      <c r="F377" s="16" t="s">
        <v>10</v>
      </c>
      <c r="G377" s="16" t="s">
        <v>66</v>
      </c>
      <c r="H377" s="16" t="s">
        <v>66</v>
      </c>
      <c r="I377" s="16" t="s">
        <v>83</v>
      </c>
      <c r="J377" s="16" t="s">
        <v>84</v>
      </c>
      <c r="K377" s="20">
        <v>100</v>
      </c>
    </row>
    <row r="378" spans="1:11" x14ac:dyDescent="0.4">
      <c r="A378" s="16" t="s">
        <v>98</v>
      </c>
      <c r="B378" s="3">
        <v>1195247</v>
      </c>
      <c r="C378" t="s">
        <v>47</v>
      </c>
      <c r="D378" t="s">
        <v>48</v>
      </c>
      <c r="E378" t="str">
        <f>Metadados!$D$8</f>
        <v>AM</v>
      </c>
      <c r="F378" s="16" t="s">
        <v>31</v>
      </c>
      <c r="G378" s="16" t="s">
        <v>16</v>
      </c>
      <c r="H378" s="16" t="s">
        <v>11</v>
      </c>
      <c r="I378" s="16" t="s">
        <v>54</v>
      </c>
      <c r="J378" s="16" t="s">
        <v>55</v>
      </c>
      <c r="K378" s="20">
        <v>59.276000000000003</v>
      </c>
    </row>
    <row r="379" spans="1:11" x14ac:dyDescent="0.4">
      <c r="A379" s="16" t="s">
        <v>98</v>
      </c>
      <c r="B379" s="3">
        <v>1195247</v>
      </c>
      <c r="C379" t="s">
        <v>47</v>
      </c>
      <c r="D379" t="s">
        <v>48</v>
      </c>
      <c r="E379" t="str">
        <f>Metadados!$D$8</f>
        <v>AM</v>
      </c>
      <c r="F379" s="16" t="s">
        <v>31</v>
      </c>
      <c r="G379" s="16" t="s">
        <v>16</v>
      </c>
      <c r="H379" s="16" t="s">
        <v>11</v>
      </c>
      <c r="I379" s="16" t="s">
        <v>56</v>
      </c>
      <c r="J379" s="16" t="s">
        <v>57</v>
      </c>
      <c r="K379" s="20">
        <v>26.815000000000005</v>
      </c>
    </row>
    <row r="380" spans="1:11" x14ac:dyDescent="0.4">
      <c r="A380" s="16" t="s">
        <v>98</v>
      </c>
      <c r="B380" s="3">
        <v>1195247</v>
      </c>
      <c r="C380" t="s">
        <v>47</v>
      </c>
      <c r="D380" t="s">
        <v>48</v>
      </c>
      <c r="E380" t="str">
        <f>Metadados!$D$8</f>
        <v>AM</v>
      </c>
      <c r="F380" s="16" t="s">
        <v>31</v>
      </c>
      <c r="G380" s="16" t="s">
        <v>16</v>
      </c>
      <c r="H380" s="16" t="s">
        <v>11</v>
      </c>
      <c r="I380" s="16" t="s">
        <v>58</v>
      </c>
      <c r="J380" s="16" t="s">
        <v>59</v>
      </c>
      <c r="K380" s="20">
        <v>4.4610000000000003</v>
      </c>
    </row>
    <row r="381" spans="1:11" x14ac:dyDescent="0.4">
      <c r="A381" s="16" t="s">
        <v>98</v>
      </c>
      <c r="B381" s="3">
        <v>1195247</v>
      </c>
      <c r="C381" t="s">
        <v>47</v>
      </c>
      <c r="D381" t="s">
        <v>48</v>
      </c>
      <c r="E381" t="str">
        <f>Metadados!$D$8</f>
        <v>AM</v>
      </c>
      <c r="F381" s="16" t="s">
        <v>31</v>
      </c>
      <c r="G381" s="16" t="s">
        <v>16</v>
      </c>
      <c r="H381" s="16" t="s">
        <v>11</v>
      </c>
      <c r="I381" s="16" t="s">
        <v>83</v>
      </c>
      <c r="J381" s="16" t="s">
        <v>84</v>
      </c>
      <c r="K381" s="20">
        <v>84.233000000000004</v>
      </c>
    </row>
    <row r="382" spans="1:11" x14ac:dyDescent="0.4">
      <c r="A382" s="16" t="s">
        <v>98</v>
      </c>
      <c r="B382" s="3">
        <v>1195247</v>
      </c>
      <c r="C382" t="s">
        <v>47</v>
      </c>
      <c r="D382" t="s">
        <v>48</v>
      </c>
      <c r="E382" t="str">
        <f>Metadados!$D$8</f>
        <v>AM</v>
      </c>
      <c r="F382" s="16" t="s">
        <v>31</v>
      </c>
      <c r="G382" s="16" t="s">
        <v>16</v>
      </c>
      <c r="H382" s="16" t="s">
        <v>11</v>
      </c>
      <c r="I382" s="16" t="s">
        <v>85</v>
      </c>
      <c r="J382" s="16" t="s">
        <v>86</v>
      </c>
      <c r="K382" s="20">
        <v>319.14100000000008</v>
      </c>
    </row>
    <row r="383" spans="1:11" x14ac:dyDescent="0.4">
      <c r="A383" s="16" t="s">
        <v>98</v>
      </c>
      <c r="B383" s="3">
        <v>1195247</v>
      </c>
      <c r="C383" t="s">
        <v>47</v>
      </c>
      <c r="D383" t="s">
        <v>48</v>
      </c>
      <c r="E383" t="str">
        <f>Metadados!$D$8</f>
        <v>AM</v>
      </c>
      <c r="F383" s="16" t="s">
        <v>31</v>
      </c>
      <c r="G383" s="16" t="s">
        <v>16</v>
      </c>
      <c r="H383" s="16" t="s">
        <v>17</v>
      </c>
      <c r="I383" s="16" t="s">
        <v>54</v>
      </c>
      <c r="J383" s="16" t="s">
        <v>55</v>
      </c>
      <c r="K383" s="20">
        <v>39893.165000000008</v>
      </c>
    </row>
    <row r="384" spans="1:11" x14ac:dyDescent="0.4">
      <c r="A384" s="16" t="s">
        <v>98</v>
      </c>
      <c r="B384" s="3">
        <v>1195247</v>
      </c>
      <c r="C384" t="s">
        <v>47</v>
      </c>
      <c r="D384" t="s">
        <v>48</v>
      </c>
      <c r="E384" t="str">
        <f>Metadados!$D$8</f>
        <v>AM</v>
      </c>
      <c r="F384" s="16" t="s">
        <v>31</v>
      </c>
      <c r="G384" s="16" t="s">
        <v>16</v>
      </c>
      <c r="H384" s="16" t="s">
        <v>17</v>
      </c>
      <c r="I384" s="16" t="s">
        <v>56</v>
      </c>
      <c r="J384" s="16" t="s">
        <v>57</v>
      </c>
      <c r="K384" s="20">
        <v>95647.872000000018</v>
      </c>
    </row>
    <row r="385" spans="1:11" x14ac:dyDescent="0.4">
      <c r="A385" s="16" t="s">
        <v>98</v>
      </c>
      <c r="B385" s="3">
        <v>1195247</v>
      </c>
      <c r="C385" t="s">
        <v>47</v>
      </c>
      <c r="D385" t="s">
        <v>48</v>
      </c>
      <c r="E385" t="str">
        <f>Metadados!$D$8</f>
        <v>AM</v>
      </c>
      <c r="F385" s="16" t="s">
        <v>31</v>
      </c>
      <c r="G385" s="16" t="s">
        <v>16</v>
      </c>
      <c r="H385" s="16" t="s">
        <v>17</v>
      </c>
      <c r="I385" s="16" t="s">
        <v>58</v>
      </c>
      <c r="J385" s="16" t="s">
        <v>59</v>
      </c>
      <c r="K385" s="20">
        <v>93718.502999999997</v>
      </c>
    </row>
    <row r="386" spans="1:11" x14ac:dyDescent="0.4">
      <c r="A386" s="16" t="s">
        <v>98</v>
      </c>
      <c r="B386" s="3">
        <v>1195247</v>
      </c>
      <c r="C386" t="s">
        <v>47</v>
      </c>
      <c r="D386" t="s">
        <v>48</v>
      </c>
      <c r="E386" t="str">
        <f>Metadados!$D$8</f>
        <v>AM</v>
      </c>
      <c r="F386" s="16" t="s">
        <v>31</v>
      </c>
      <c r="G386" s="16" t="s">
        <v>16</v>
      </c>
      <c r="H386" s="16" t="s">
        <v>17</v>
      </c>
      <c r="I386" s="16" t="s">
        <v>60</v>
      </c>
      <c r="J386" s="16" t="s">
        <v>61</v>
      </c>
      <c r="K386" s="20">
        <v>3046.3859999999995</v>
      </c>
    </row>
    <row r="387" spans="1:11" x14ac:dyDescent="0.4">
      <c r="A387" s="16" t="s">
        <v>98</v>
      </c>
      <c r="B387" s="3">
        <v>1195247</v>
      </c>
      <c r="C387" t="s">
        <v>47</v>
      </c>
      <c r="D387" t="s">
        <v>48</v>
      </c>
      <c r="E387" t="str">
        <f>Metadados!$D$8</f>
        <v>AM</v>
      </c>
      <c r="F387" s="16" t="s">
        <v>31</v>
      </c>
      <c r="G387" s="16" t="s">
        <v>16</v>
      </c>
      <c r="H387" s="16" t="s">
        <v>17</v>
      </c>
      <c r="I387" s="16" t="s">
        <v>83</v>
      </c>
      <c r="J387" s="16" t="s">
        <v>84</v>
      </c>
      <c r="K387" s="20">
        <v>694.42899999999997</v>
      </c>
    </row>
    <row r="388" spans="1:11" x14ac:dyDescent="0.4">
      <c r="A388" s="16" t="s">
        <v>98</v>
      </c>
      <c r="B388" s="3">
        <v>1195247</v>
      </c>
      <c r="C388" t="s">
        <v>47</v>
      </c>
      <c r="D388" t="s">
        <v>48</v>
      </c>
      <c r="E388" t="str">
        <f>Metadados!$D$8</f>
        <v>AM</v>
      </c>
      <c r="F388" s="16" t="s">
        <v>31</v>
      </c>
      <c r="G388" s="16" t="s">
        <v>16</v>
      </c>
      <c r="H388" s="16" t="s">
        <v>17</v>
      </c>
      <c r="I388" s="16" t="s">
        <v>85</v>
      </c>
      <c r="J388" s="16" t="s">
        <v>86</v>
      </c>
      <c r="K388" s="20">
        <v>121.417</v>
      </c>
    </row>
    <row r="389" spans="1:11" x14ac:dyDescent="0.4">
      <c r="A389" s="16" t="s">
        <v>98</v>
      </c>
      <c r="B389" s="3">
        <v>1195247</v>
      </c>
      <c r="C389" t="s">
        <v>47</v>
      </c>
      <c r="D389" t="s">
        <v>48</v>
      </c>
      <c r="E389" t="str">
        <f>Metadados!$D$8</f>
        <v>AM</v>
      </c>
      <c r="F389" s="16" t="s">
        <v>31</v>
      </c>
      <c r="G389" s="16" t="s">
        <v>16</v>
      </c>
      <c r="H389" s="16" t="s">
        <v>65</v>
      </c>
      <c r="I389" s="16" t="s">
        <v>56</v>
      </c>
      <c r="J389" s="16" t="s">
        <v>57</v>
      </c>
      <c r="K389" s="20">
        <v>3985.6129999999998</v>
      </c>
    </row>
    <row r="390" spans="1:11" x14ac:dyDescent="0.4">
      <c r="A390" s="16" t="s">
        <v>98</v>
      </c>
      <c r="B390" s="3">
        <v>1195247</v>
      </c>
      <c r="C390" t="s">
        <v>47</v>
      </c>
      <c r="D390" t="s">
        <v>48</v>
      </c>
      <c r="E390" t="str">
        <f>Metadados!$D$8</f>
        <v>AM</v>
      </c>
      <c r="F390" s="16" t="s">
        <v>31</v>
      </c>
      <c r="G390" s="16" t="s">
        <v>16</v>
      </c>
      <c r="H390" s="16" t="s">
        <v>65</v>
      </c>
      <c r="I390" s="16" t="s">
        <v>58</v>
      </c>
      <c r="J390" s="16" t="s">
        <v>59</v>
      </c>
      <c r="K390" s="20">
        <v>2888.1859999999997</v>
      </c>
    </row>
    <row r="391" spans="1:11" x14ac:dyDescent="0.4">
      <c r="A391" s="16" t="s">
        <v>98</v>
      </c>
      <c r="B391" s="3">
        <v>1195247</v>
      </c>
      <c r="C391" t="s">
        <v>47</v>
      </c>
      <c r="D391" t="s">
        <v>48</v>
      </c>
      <c r="E391" t="str">
        <f>Metadados!$D$8</f>
        <v>AM</v>
      </c>
      <c r="F391" s="16" t="s">
        <v>31</v>
      </c>
      <c r="G391" s="16" t="s">
        <v>66</v>
      </c>
      <c r="H391" s="16" t="s">
        <v>66</v>
      </c>
      <c r="I391" s="16" t="s">
        <v>56</v>
      </c>
      <c r="J391" s="16" t="s">
        <v>57</v>
      </c>
      <c r="K391" s="20">
        <v>6964.6239999999998</v>
      </c>
    </row>
    <row r="392" spans="1:11" x14ac:dyDescent="0.4">
      <c r="A392" s="16" t="s">
        <v>98</v>
      </c>
      <c r="B392" s="3">
        <v>1195247</v>
      </c>
      <c r="C392" t="s">
        <v>47</v>
      </c>
      <c r="D392" t="s">
        <v>48</v>
      </c>
      <c r="E392" t="str">
        <f>Metadados!$D$8</f>
        <v>AM</v>
      </c>
      <c r="F392" s="16" t="s">
        <v>31</v>
      </c>
      <c r="G392" s="16" t="s">
        <v>66</v>
      </c>
      <c r="H392" s="16" t="s">
        <v>66</v>
      </c>
      <c r="I392" s="16" t="s">
        <v>58</v>
      </c>
      <c r="J392" s="16" t="s">
        <v>59</v>
      </c>
      <c r="K392" s="20">
        <v>6000</v>
      </c>
    </row>
    <row r="393" spans="1:11" x14ac:dyDescent="0.4">
      <c r="A393" s="16" t="s">
        <v>98</v>
      </c>
      <c r="B393" s="3">
        <v>1195247</v>
      </c>
      <c r="C393" t="s">
        <v>47</v>
      </c>
      <c r="D393" t="s">
        <v>48</v>
      </c>
      <c r="E393" t="str">
        <f>Metadados!$D$8</f>
        <v>AM</v>
      </c>
      <c r="F393" s="16" t="s">
        <v>31</v>
      </c>
      <c r="G393" s="16" t="s">
        <v>66</v>
      </c>
      <c r="H393" s="16" t="s">
        <v>66</v>
      </c>
      <c r="I393" s="16" t="s">
        <v>83</v>
      </c>
      <c r="J393" s="16" t="s">
        <v>84</v>
      </c>
      <c r="K393" s="20">
        <v>100</v>
      </c>
    </row>
    <row r="394" spans="1:11" x14ac:dyDescent="0.4">
      <c r="A394" s="21" t="s">
        <v>70</v>
      </c>
      <c r="B394" s="3">
        <v>1195247</v>
      </c>
      <c r="C394" t="s">
        <v>47</v>
      </c>
      <c r="D394" t="s">
        <v>48</v>
      </c>
      <c r="E394" t="str">
        <f>Metadados!$D$8</f>
        <v>AM</v>
      </c>
      <c r="F394" s="16" t="s">
        <v>10</v>
      </c>
      <c r="G394" s="16" t="s">
        <v>16</v>
      </c>
      <c r="H394" s="16" t="s">
        <v>65</v>
      </c>
      <c r="I394" s="16" t="s">
        <v>56</v>
      </c>
      <c r="J394" s="16" t="s">
        <v>57</v>
      </c>
      <c r="K394" s="20">
        <v>2631.8289999999997</v>
      </c>
    </row>
    <row r="395" spans="1:11" x14ac:dyDescent="0.4">
      <c r="A395" s="21" t="s">
        <v>70</v>
      </c>
      <c r="B395" s="3">
        <v>1195247</v>
      </c>
      <c r="C395" t="s">
        <v>47</v>
      </c>
      <c r="D395" t="s">
        <v>48</v>
      </c>
      <c r="E395" t="str">
        <f>Metadados!$D$8</f>
        <v>AM</v>
      </c>
      <c r="F395" s="16" t="s">
        <v>10</v>
      </c>
      <c r="G395" s="16" t="s">
        <v>16</v>
      </c>
      <c r="H395" s="16" t="s">
        <v>65</v>
      </c>
      <c r="I395" s="16" t="s">
        <v>58</v>
      </c>
      <c r="J395" s="16" t="s">
        <v>59</v>
      </c>
      <c r="K395" s="20">
        <v>7672.0590000000002</v>
      </c>
    </row>
    <row r="396" spans="1:11" x14ac:dyDescent="0.4">
      <c r="A396" s="16" t="s">
        <v>70</v>
      </c>
      <c r="B396" s="3">
        <v>1195247</v>
      </c>
      <c r="C396" t="s">
        <v>47</v>
      </c>
      <c r="D396" t="s">
        <v>48</v>
      </c>
      <c r="E396" t="str">
        <f>Metadados!$D$8</f>
        <v>AM</v>
      </c>
      <c r="F396" s="16" t="s">
        <v>10</v>
      </c>
      <c r="G396" s="16" t="s">
        <v>16</v>
      </c>
      <c r="H396" s="16" t="s">
        <v>17</v>
      </c>
      <c r="I396" s="16" t="s">
        <v>54</v>
      </c>
      <c r="J396" s="16" t="s">
        <v>55</v>
      </c>
      <c r="K396" s="20">
        <v>49707.126000000004</v>
      </c>
    </row>
    <row r="397" spans="1:11" x14ac:dyDescent="0.4">
      <c r="A397" s="16" t="s">
        <v>70</v>
      </c>
      <c r="B397" s="3">
        <v>1195247</v>
      </c>
      <c r="C397" t="s">
        <v>47</v>
      </c>
      <c r="D397" t="s">
        <v>48</v>
      </c>
      <c r="E397" t="str">
        <f>Metadados!$D$8</f>
        <v>AM</v>
      </c>
      <c r="F397" s="16" t="s">
        <v>10</v>
      </c>
      <c r="G397" s="16" t="s">
        <v>16</v>
      </c>
      <c r="H397" s="16" t="s">
        <v>17</v>
      </c>
      <c r="I397" s="16" t="s">
        <v>56</v>
      </c>
      <c r="J397" s="16" t="s">
        <v>57</v>
      </c>
      <c r="K397" s="20">
        <v>100671.78099999999</v>
      </c>
    </row>
    <row r="398" spans="1:11" x14ac:dyDescent="0.4">
      <c r="A398" s="16" t="s">
        <v>70</v>
      </c>
      <c r="B398" s="3">
        <v>1195247</v>
      </c>
      <c r="C398" t="s">
        <v>47</v>
      </c>
      <c r="D398" t="s">
        <v>48</v>
      </c>
      <c r="E398" t="str">
        <f>Metadados!$D$8</f>
        <v>AM</v>
      </c>
      <c r="F398" s="16" t="s">
        <v>10</v>
      </c>
      <c r="G398" s="16" t="s">
        <v>16</v>
      </c>
      <c r="H398" s="16" t="s">
        <v>17</v>
      </c>
      <c r="I398" s="16" t="s">
        <v>58</v>
      </c>
      <c r="J398" s="16" t="s">
        <v>59</v>
      </c>
      <c r="K398" s="20">
        <v>74741.809000000008</v>
      </c>
    </row>
    <row r="399" spans="1:11" x14ac:dyDescent="0.4">
      <c r="A399" s="16" t="s">
        <v>70</v>
      </c>
      <c r="B399" s="3">
        <v>1195247</v>
      </c>
      <c r="C399" t="s">
        <v>47</v>
      </c>
      <c r="D399" t="s">
        <v>48</v>
      </c>
      <c r="E399" t="str">
        <f>Metadados!$D$8</f>
        <v>AM</v>
      </c>
      <c r="F399" s="16" t="s">
        <v>10</v>
      </c>
      <c r="G399" s="16" t="s">
        <v>16</v>
      </c>
      <c r="H399" s="16" t="s">
        <v>17</v>
      </c>
      <c r="I399" s="16" t="s">
        <v>60</v>
      </c>
      <c r="J399" s="16" t="s">
        <v>61</v>
      </c>
      <c r="K399" s="20">
        <v>1262.6779999999999</v>
      </c>
    </row>
    <row r="400" spans="1:11" x14ac:dyDescent="0.4">
      <c r="A400" s="16" t="s">
        <v>70</v>
      </c>
      <c r="B400" s="3">
        <v>1195247</v>
      </c>
      <c r="C400" t="s">
        <v>47</v>
      </c>
      <c r="D400" t="s">
        <v>48</v>
      </c>
      <c r="E400" t="str">
        <f>Metadados!$D$8</f>
        <v>AM</v>
      </c>
      <c r="F400" s="16" t="s">
        <v>10</v>
      </c>
      <c r="G400" s="16" t="s">
        <v>16</v>
      </c>
      <c r="H400" s="16" t="s">
        <v>17</v>
      </c>
      <c r="I400" s="16" t="s">
        <v>83</v>
      </c>
      <c r="J400" s="16" t="s">
        <v>84</v>
      </c>
      <c r="K400" s="20">
        <v>939.16</v>
      </c>
    </row>
    <row r="401" spans="1:11" x14ac:dyDescent="0.4">
      <c r="A401" s="16" t="s">
        <v>70</v>
      </c>
      <c r="B401" s="3">
        <v>1195247</v>
      </c>
      <c r="C401" t="s">
        <v>47</v>
      </c>
      <c r="D401" t="s">
        <v>48</v>
      </c>
      <c r="E401" t="str">
        <f>Metadados!$D$8</f>
        <v>AM</v>
      </c>
      <c r="F401" s="16" t="s">
        <v>10</v>
      </c>
      <c r="G401" s="16" t="s">
        <v>16</v>
      </c>
      <c r="H401" s="16" t="s">
        <v>17</v>
      </c>
      <c r="I401" s="16" t="s">
        <v>85</v>
      </c>
      <c r="J401" s="16" t="s">
        <v>86</v>
      </c>
      <c r="K401" s="20">
        <v>970.6</v>
      </c>
    </row>
    <row r="402" spans="1:11" x14ac:dyDescent="0.4">
      <c r="A402" s="16" t="s">
        <v>70</v>
      </c>
      <c r="B402" s="3">
        <v>1195247</v>
      </c>
      <c r="C402" t="s">
        <v>47</v>
      </c>
      <c r="D402" t="s">
        <v>48</v>
      </c>
      <c r="E402" t="str">
        <f>Metadados!$D$8</f>
        <v>AM</v>
      </c>
      <c r="F402" s="16" t="s">
        <v>10</v>
      </c>
      <c r="G402" s="16" t="s">
        <v>16</v>
      </c>
      <c r="H402" s="16" t="s">
        <v>65</v>
      </c>
      <c r="I402" s="16" t="s">
        <v>54</v>
      </c>
      <c r="J402" s="16" t="s">
        <v>55</v>
      </c>
      <c r="K402" s="20">
        <v>5240.058</v>
      </c>
    </row>
    <row r="403" spans="1:11" x14ac:dyDescent="0.4">
      <c r="A403" s="16" t="s">
        <v>70</v>
      </c>
      <c r="B403" s="3">
        <v>1195247</v>
      </c>
      <c r="C403" t="s">
        <v>47</v>
      </c>
      <c r="D403" t="s">
        <v>48</v>
      </c>
      <c r="E403" t="str">
        <f>Metadados!$D$8</f>
        <v>AM</v>
      </c>
      <c r="F403" s="16" t="s">
        <v>10</v>
      </c>
      <c r="G403" s="16" t="s">
        <v>16</v>
      </c>
      <c r="H403" s="16" t="s">
        <v>65</v>
      </c>
      <c r="I403" s="16" t="s">
        <v>56</v>
      </c>
      <c r="J403" s="16" t="s">
        <v>57</v>
      </c>
      <c r="K403" s="20">
        <v>2879.567</v>
      </c>
    </row>
    <row r="404" spans="1:11" x14ac:dyDescent="0.4">
      <c r="A404" s="16" t="s">
        <v>70</v>
      </c>
      <c r="B404" s="3">
        <v>1195247</v>
      </c>
      <c r="C404" t="s">
        <v>47</v>
      </c>
      <c r="D404" t="s">
        <v>48</v>
      </c>
      <c r="E404" t="str">
        <f>Metadados!$D$8</f>
        <v>AM</v>
      </c>
      <c r="F404" s="16" t="s">
        <v>10</v>
      </c>
      <c r="G404" s="16" t="s">
        <v>66</v>
      </c>
      <c r="H404" s="16" t="s">
        <v>66</v>
      </c>
      <c r="I404" s="16" t="s">
        <v>56</v>
      </c>
      <c r="J404" s="16" t="s">
        <v>57</v>
      </c>
      <c r="K404" s="20">
        <v>7030.7060000000001</v>
      </c>
    </row>
    <row r="405" spans="1:11" x14ac:dyDescent="0.4">
      <c r="A405" s="16" t="s">
        <v>70</v>
      </c>
      <c r="B405" s="3">
        <v>1195247</v>
      </c>
      <c r="C405" t="s">
        <v>47</v>
      </c>
      <c r="D405" t="s">
        <v>48</v>
      </c>
      <c r="E405" t="str">
        <f>Metadados!$D$8</f>
        <v>AM</v>
      </c>
      <c r="F405" s="16" t="s">
        <v>10</v>
      </c>
      <c r="G405" s="16" t="s">
        <v>66</v>
      </c>
      <c r="H405" s="16" t="s">
        <v>66</v>
      </c>
      <c r="I405" s="16" t="s">
        <v>58</v>
      </c>
      <c r="J405" s="16" t="s">
        <v>59</v>
      </c>
      <c r="K405" s="20">
        <v>1997.7639999999999</v>
      </c>
    </row>
    <row r="406" spans="1:11" x14ac:dyDescent="0.4">
      <c r="A406" s="16" t="s">
        <v>70</v>
      </c>
      <c r="B406" s="3">
        <v>1195247</v>
      </c>
      <c r="C406" t="s">
        <v>47</v>
      </c>
      <c r="D406" t="s">
        <v>48</v>
      </c>
      <c r="E406" t="str">
        <f>Metadados!$D$8</f>
        <v>AM</v>
      </c>
      <c r="F406" s="16" t="s">
        <v>10</v>
      </c>
      <c r="G406" s="16" t="s">
        <v>66</v>
      </c>
      <c r="H406" s="16" t="s">
        <v>66</v>
      </c>
      <c r="I406" s="16" t="s">
        <v>83</v>
      </c>
      <c r="J406" s="16" t="s">
        <v>84</v>
      </c>
      <c r="K406" s="20">
        <v>300</v>
      </c>
    </row>
    <row r="407" spans="1:11" x14ac:dyDescent="0.4">
      <c r="A407" s="16" t="s">
        <v>70</v>
      </c>
      <c r="B407" s="3">
        <v>1195247</v>
      </c>
      <c r="C407" t="s">
        <v>47</v>
      </c>
      <c r="D407" t="s">
        <v>48</v>
      </c>
      <c r="E407" t="str">
        <f>Metadados!$D$8</f>
        <v>AM</v>
      </c>
      <c r="F407" s="16" t="s">
        <v>31</v>
      </c>
      <c r="G407" s="16" t="s">
        <v>16</v>
      </c>
      <c r="H407" s="16" t="s">
        <v>11</v>
      </c>
      <c r="I407" s="16" t="s">
        <v>54</v>
      </c>
      <c r="J407" s="16" t="s">
        <v>55</v>
      </c>
      <c r="K407" s="20">
        <v>194.40300000000005</v>
      </c>
    </row>
    <row r="408" spans="1:11" x14ac:dyDescent="0.4">
      <c r="A408" s="16" t="s">
        <v>70</v>
      </c>
      <c r="B408" s="3">
        <v>1195247</v>
      </c>
      <c r="C408" t="s">
        <v>47</v>
      </c>
      <c r="D408" t="s">
        <v>48</v>
      </c>
      <c r="E408" t="str">
        <f>Metadados!$D$8</f>
        <v>AM</v>
      </c>
      <c r="F408" s="16" t="s">
        <v>31</v>
      </c>
      <c r="G408" s="16" t="s">
        <v>16</v>
      </c>
      <c r="H408" s="16" t="s">
        <v>11</v>
      </c>
      <c r="I408" s="16" t="s">
        <v>56</v>
      </c>
      <c r="J408" s="16" t="s">
        <v>57</v>
      </c>
      <c r="K408" s="20">
        <v>26.81</v>
      </c>
    </row>
    <row r="409" spans="1:11" x14ac:dyDescent="0.4">
      <c r="A409" s="16" t="s">
        <v>70</v>
      </c>
      <c r="B409" s="3">
        <v>1195247</v>
      </c>
      <c r="C409" t="s">
        <v>47</v>
      </c>
      <c r="D409" t="s">
        <v>48</v>
      </c>
      <c r="E409" t="str">
        <f>Metadados!$D$8</f>
        <v>AM</v>
      </c>
      <c r="F409" s="16" t="s">
        <v>31</v>
      </c>
      <c r="G409" s="16" t="s">
        <v>16</v>
      </c>
      <c r="H409" s="16" t="s">
        <v>11</v>
      </c>
      <c r="I409" s="16" t="s">
        <v>83</v>
      </c>
      <c r="J409" s="16" t="s">
        <v>84</v>
      </c>
      <c r="K409" s="20">
        <v>114.67899999999989</v>
      </c>
    </row>
    <row r="410" spans="1:11" x14ac:dyDescent="0.4">
      <c r="A410" s="16" t="s">
        <v>70</v>
      </c>
      <c r="B410" s="3">
        <v>1195247</v>
      </c>
      <c r="C410" t="s">
        <v>47</v>
      </c>
      <c r="D410" t="s">
        <v>48</v>
      </c>
      <c r="E410" t="str">
        <f>Metadados!$D$8</f>
        <v>AM</v>
      </c>
      <c r="F410" s="16" t="s">
        <v>31</v>
      </c>
      <c r="G410" s="16" t="s">
        <v>16</v>
      </c>
      <c r="H410" s="16" t="s">
        <v>11</v>
      </c>
      <c r="I410" s="16" t="s">
        <v>85</v>
      </c>
      <c r="J410" s="16" t="s">
        <v>86</v>
      </c>
      <c r="K410" s="20">
        <v>482.79900000000009</v>
      </c>
    </row>
    <row r="411" spans="1:11" x14ac:dyDescent="0.4">
      <c r="A411" s="16" t="s">
        <v>70</v>
      </c>
      <c r="B411" s="3">
        <v>1195247</v>
      </c>
      <c r="C411" t="s">
        <v>47</v>
      </c>
      <c r="D411" t="s">
        <v>48</v>
      </c>
      <c r="E411" t="str">
        <f>Metadados!$D$8</f>
        <v>AM</v>
      </c>
      <c r="F411" s="16" t="s">
        <v>31</v>
      </c>
      <c r="G411" s="16" t="s">
        <v>16</v>
      </c>
      <c r="H411" s="16" t="s">
        <v>17</v>
      </c>
      <c r="I411" s="16" t="s">
        <v>54</v>
      </c>
      <c r="J411" s="16" t="s">
        <v>55</v>
      </c>
      <c r="K411" s="20">
        <v>55931.472000000002</v>
      </c>
    </row>
    <row r="412" spans="1:11" x14ac:dyDescent="0.4">
      <c r="A412" s="16" t="s">
        <v>70</v>
      </c>
      <c r="B412" s="3">
        <v>1195247</v>
      </c>
      <c r="C412" t="s">
        <v>47</v>
      </c>
      <c r="D412" t="s">
        <v>48</v>
      </c>
      <c r="E412" t="str">
        <f>Metadados!$D$8</f>
        <v>AM</v>
      </c>
      <c r="F412" s="16" t="s">
        <v>31</v>
      </c>
      <c r="G412" s="16" t="s">
        <v>16</v>
      </c>
      <c r="H412" s="16" t="s">
        <v>17</v>
      </c>
      <c r="I412" s="16" t="s">
        <v>56</v>
      </c>
      <c r="J412" s="16" t="s">
        <v>57</v>
      </c>
      <c r="K412" s="20">
        <v>85655.780999999988</v>
      </c>
    </row>
    <row r="413" spans="1:11" x14ac:dyDescent="0.4">
      <c r="A413" s="16" t="s">
        <v>70</v>
      </c>
      <c r="B413" s="3">
        <v>1195247</v>
      </c>
      <c r="C413" t="s">
        <v>47</v>
      </c>
      <c r="D413" t="s">
        <v>48</v>
      </c>
      <c r="E413" t="str">
        <f>Metadados!$D$8</f>
        <v>AM</v>
      </c>
      <c r="F413" s="16" t="s">
        <v>31</v>
      </c>
      <c r="G413" s="16" t="s">
        <v>16</v>
      </c>
      <c r="H413" s="16" t="s">
        <v>17</v>
      </c>
      <c r="I413" s="16" t="s">
        <v>58</v>
      </c>
      <c r="J413" s="16" t="s">
        <v>59</v>
      </c>
      <c r="K413" s="20">
        <v>88597.053</v>
      </c>
    </row>
    <row r="414" spans="1:11" x14ac:dyDescent="0.4">
      <c r="A414" s="16" t="s">
        <v>70</v>
      </c>
      <c r="B414" s="3">
        <v>1195247</v>
      </c>
      <c r="C414" t="s">
        <v>47</v>
      </c>
      <c r="D414" t="s">
        <v>48</v>
      </c>
      <c r="E414" t="str">
        <f>Metadados!$D$8</f>
        <v>AM</v>
      </c>
      <c r="F414" s="16" t="s">
        <v>31</v>
      </c>
      <c r="G414" s="16" t="s">
        <v>16</v>
      </c>
      <c r="H414" s="16" t="s">
        <v>17</v>
      </c>
      <c r="I414" s="16" t="s">
        <v>60</v>
      </c>
      <c r="J414" s="16" t="s">
        <v>61</v>
      </c>
      <c r="K414" s="20">
        <v>639.55600000000015</v>
      </c>
    </row>
    <row r="415" spans="1:11" x14ac:dyDescent="0.4">
      <c r="A415" s="16" t="s">
        <v>70</v>
      </c>
      <c r="B415" s="3">
        <v>1195247</v>
      </c>
      <c r="C415" t="s">
        <v>47</v>
      </c>
      <c r="D415" t="s">
        <v>48</v>
      </c>
      <c r="E415" t="str">
        <f>Metadados!$D$8</f>
        <v>AM</v>
      </c>
      <c r="F415" s="16" t="s">
        <v>31</v>
      </c>
      <c r="G415" s="16" t="s">
        <v>16</v>
      </c>
      <c r="H415" s="16" t="s">
        <v>17</v>
      </c>
      <c r="I415" s="16" t="s">
        <v>83</v>
      </c>
      <c r="J415" s="16" t="s">
        <v>84</v>
      </c>
      <c r="K415" s="20">
        <v>1393.1860000000001</v>
      </c>
    </row>
    <row r="416" spans="1:11" x14ac:dyDescent="0.4">
      <c r="A416" s="16" t="s">
        <v>70</v>
      </c>
      <c r="B416" s="3">
        <v>1195247</v>
      </c>
      <c r="C416" t="s">
        <v>47</v>
      </c>
      <c r="D416" t="s">
        <v>48</v>
      </c>
      <c r="E416" t="str">
        <f>Metadados!$D$8</f>
        <v>AM</v>
      </c>
      <c r="F416" s="16" t="s">
        <v>31</v>
      </c>
      <c r="G416" s="16" t="s">
        <v>16</v>
      </c>
      <c r="H416" s="16" t="s">
        <v>17</v>
      </c>
      <c r="I416" s="16" t="s">
        <v>85</v>
      </c>
      <c r="J416" s="16" t="s">
        <v>86</v>
      </c>
      <c r="K416" s="20">
        <v>545.899</v>
      </c>
    </row>
    <row r="417" spans="1:11" x14ac:dyDescent="0.4">
      <c r="A417" s="16" t="s">
        <v>70</v>
      </c>
      <c r="B417" s="3">
        <v>1195247</v>
      </c>
      <c r="C417" t="s">
        <v>47</v>
      </c>
      <c r="D417" t="s">
        <v>48</v>
      </c>
      <c r="E417" t="str">
        <f>Metadados!$D$8</f>
        <v>AM</v>
      </c>
      <c r="F417" s="16" t="s">
        <v>31</v>
      </c>
      <c r="G417" s="16" t="s">
        <v>16</v>
      </c>
      <c r="H417" s="16" t="s">
        <v>65</v>
      </c>
      <c r="I417" s="16" t="s">
        <v>54</v>
      </c>
      <c r="J417" s="16" t="s">
        <v>55</v>
      </c>
      <c r="K417" s="20">
        <v>5243.62</v>
      </c>
    </row>
    <row r="418" spans="1:11" x14ac:dyDescent="0.4">
      <c r="A418" s="16" t="s">
        <v>70</v>
      </c>
      <c r="B418" s="3">
        <v>1195247</v>
      </c>
      <c r="C418" t="s">
        <v>47</v>
      </c>
      <c r="D418" t="s">
        <v>48</v>
      </c>
      <c r="E418" t="str">
        <f>Metadados!$D$8</f>
        <v>AM</v>
      </c>
      <c r="F418" s="16" t="s">
        <v>31</v>
      </c>
      <c r="G418" s="16" t="s">
        <v>16</v>
      </c>
      <c r="H418" s="16" t="s">
        <v>65</v>
      </c>
      <c r="I418" s="16" t="s">
        <v>56</v>
      </c>
      <c r="J418" s="16" t="s">
        <v>57</v>
      </c>
      <c r="K418" s="20">
        <v>2879.8900000000003</v>
      </c>
    </row>
    <row r="419" spans="1:11" x14ac:dyDescent="0.4">
      <c r="A419" s="16" t="s">
        <v>70</v>
      </c>
      <c r="B419" s="3">
        <v>1195247</v>
      </c>
      <c r="C419" t="s">
        <v>47</v>
      </c>
      <c r="D419" t="s">
        <v>48</v>
      </c>
      <c r="E419" t="str">
        <f>Metadados!$D$8</f>
        <v>AM</v>
      </c>
      <c r="F419" s="16" t="s">
        <v>31</v>
      </c>
      <c r="G419" s="16" t="s">
        <v>66</v>
      </c>
      <c r="H419" s="16" t="s">
        <v>66</v>
      </c>
      <c r="I419" s="16" t="s">
        <v>56</v>
      </c>
      <c r="J419" s="16" t="s">
        <v>57</v>
      </c>
      <c r="K419" s="20">
        <v>7030.7060000000001</v>
      </c>
    </row>
    <row r="420" spans="1:11" x14ac:dyDescent="0.4">
      <c r="A420" s="16" t="s">
        <v>70</v>
      </c>
      <c r="B420" s="3">
        <v>1195247</v>
      </c>
      <c r="C420" t="s">
        <v>47</v>
      </c>
      <c r="D420" t="s">
        <v>48</v>
      </c>
      <c r="E420" t="str">
        <f>Metadados!$D$8</f>
        <v>AM</v>
      </c>
      <c r="F420" s="16" t="s">
        <v>31</v>
      </c>
      <c r="G420" s="16" t="s">
        <v>66</v>
      </c>
      <c r="H420" s="16" t="s">
        <v>66</v>
      </c>
      <c r="I420" s="16" t="s">
        <v>83</v>
      </c>
      <c r="J420" s="16" t="s">
        <v>84</v>
      </c>
      <c r="K420" s="20">
        <v>300</v>
      </c>
    </row>
    <row r="421" spans="1:11" x14ac:dyDescent="0.4">
      <c r="A421" s="16" t="s">
        <v>97</v>
      </c>
      <c r="B421" s="3">
        <v>1195247</v>
      </c>
      <c r="C421" t="s">
        <v>47</v>
      </c>
      <c r="D421" t="s">
        <v>48</v>
      </c>
      <c r="E421" t="str">
        <f>Metadados!$D$8</f>
        <v>AM</v>
      </c>
      <c r="F421" s="16" t="s">
        <v>10</v>
      </c>
      <c r="G421" s="16" t="s">
        <v>16</v>
      </c>
      <c r="H421" s="16" t="s">
        <v>17</v>
      </c>
      <c r="I421" s="16" t="s">
        <v>54</v>
      </c>
      <c r="J421" s="16" t="s">
        <v>55</v>
      </c>
      <c r="K421" s="20">
        <v>53721.829000000005</v>
      </c>
    </row>
    <row r="422" spans="1:11" x14ac:dyDescent="0.4">
      <c r="A422" s="16" t="s">
        <v>97</v>
      </c>
      <c r="B422" s="3">
        <v>1195247</v>
      </c>
      <c r="C422" t="s">
        <v>47</v>
      </c>
      <c r="D422" t="s">
        <v>48</v>
      </c>
      <c r="E422" t="str">
        <f>Metadados!$D$8</f>
        <v>AM</v>
      </c>
      <c r="F422" s="16" t="s">
        <v>10</v>
      </c>
      <c r="G422" s="16" t="s">
        <v>16</v>
      </c>
      <c r="H422" s="16" t="s">
        <v>17</v>
      </c>
      <c r="I422" s="16" t="s">
        <v>56</v>
      </c>
      <c r="J422" s="16" t="s">
        <v>57</v>
      </c>
      <c r="K422" s="20">
        <v>83065.88</v>
      </c>
    </row>
    <row r="423" spans="1:11" x14ac:dyDescent="0.4">
      <c r="A423" s="16" t="s">
        <v>97</v>
      </c>
      <c r="B423" s="3">
        <v>1195247</v>
      </c>
      <c r="C423" t="s">
        <v>47</v>
      </c>
      <c r="D423" t="s">
        <v>48</v>
      </c>
      <c r="E423" t="str">
        <f>Metadados!$D$8</f>
        <v>AM</v>
      </c>
      <c r="F423" s="16" t="s">
        <v>10</v>
      </c>
      <c r="G423" s="16" t="s">
        <v>16</v>
      </c>
      <c r="H423" s="16" t="s">
        <v>17</v>
      </c>
      <c r="I423" s="16" t="s">
        <v>58</v>
      </c>
      <c r="J423" s="16" t="s">
        <v>59</v>
      </c>
      <c r="K423" s="20">
        <v>73211.814000000013</v>
      </c>
    </row>
    <row r="424" spans="1:11" x14ac:dyDescent="0.4">
      <c r="A424" s="16" t="s">
        <v>97</v>
      </c>
      <c r="B424" s="3">
        <v>1195247</v>
      </c>
      <c r="C424" t="s">
        <v>47</v>
      </c>
      <c r="D424" t="s">
        <v>48</v>
      </c>
      <c r="E424" t="str">
        <f>Metadados!$D$8</f>
        <v>AM</v>
      </c>
      <c r="F424" s="16" t="s">
        <v>10</v>
      </c>
      <c r="G424" s="16" t="s">
        <v>16</v>
      </c>
      <c r="H424" s="16" t="s">
        <v>17</v>
      </c>
      <c r="I424" s="16" t="s">
        <v>83</v>
      </c>
      <c r="J424" s="16" t="s">
        <v>84</v>
      </c>
      <c r="K424" s="20">
        <v>2767.8679999999999</v>
      </c>
    </row>
    <row r="425" spans="1:11" x14ac:dyDescent="0.4">
      <c r="A425" s="16" t="s">
        <v>97</v>
      </c>
      <c r="B425" s="3">
        <v>1195247</v>
      </c>
      <c r="C425" t="s">
        <v>47</v>
      </c>
      <c r="D425" t="s">
        <v>48</v>
      </c>
      <c r="E425" t="str">
        <f>Metadados!$D$8</f>
        <v>AM</v>
      </c>
      <c r="F425" s="16" t="s">
        <v>10</v>
      </c>
      <c r="G425" s="16" t="s">
        <v>16</v>
      </c>
      <c r="H425" s="16" t="s">
        <v>17</v>
      </c>
      <c r="I425" s="16" t="s">
        <v>85</v>
      </c>
      <c r="J425" s="16" t="s">
        <v>86</v>
      </c>
      <c r="K425" s="20">
        <v>489.70400000000001</v>
      </c>
    </row>
    <row r="426" spans="1:11" x14ac:dyDescent="0.4">
      <c r="A426" s="16" t="s">
        <v>97</v>
      </c>
      <c r="B426" s="3">
        <v>1195247</v>
      </c>
      <c r="C426" t="s">
        <v>47</v>
      </c>
      <c r="D426" t="s">
        <v>48</v>
      </c>
      <c r="E426" t="str">
        <f>Metadados!$D$8</f>
        <v>AM</v>
      </c>
      <c r="F426" s="16" t="s">
        <v>10</v>
      </c>
      <c r="G426" s="16" t="s">
        <v>16</v>
      </c>
      <c r="H426" s="16" t="s">
        <v>65</v>
      </c>
      <c r="I426" s="16" t="s">
        <v>54</v>
      </c>
      <c r="J426" s="16" t="s">
        <v>55</v>
      </c>
      <c r="K426" s="20">
        <v>9267.9739999999983</v>
      </c>
    </row>
    <row r="427" spans="1:11" x14ac:dyDescent="0.4">
      <c r="A427" s="16" t="s">
        <v>97</v>
      </c>
      <c r="B427" s="3">
        <v>1195247</v>
      </c>
      <c r="C427" t="s">
        <v>47</v>
      </c>
      <c r="D427" t="s">
        <v>48</v>
      </c>
      <c r="E427" t="str">
        <f>Metadados!$D$8</f>
        <v>AM</v>
      </c>
      <c r="F427" s="16" t="s">
        <v>10</v>
      </c>
      <c r="G427" s="16" t="s">
        <v>16</v>
      </c>
      <c r="H427" s="16" t="s">
        <v>65</v>
      </c>
      <c r="I427" s="16" t="s">
        <v>56</v>
      </c>
      <c r="J427" s="16" t="s">
        <v>57</v>
      </c>
      <c r="K427" s="20">
        <v>8312.0779999999995</v>
      </c>
    </row>
    <row r="428" spans="1:11" x14ac:dyDescent="0.4">
      <c r="A428" s="16" t="s">
        <v>97</v>
      </c>
      <c r="B428" s="3">
        <v>1195247</v>
      </c>
      <c r="C428" t="s">
        <v>47</v>
      </c>
      <c r="D428" t="s">
        <v>48</v>
      </c>
      <c r="E428" t="str">
        <f>Metadados!$D$8</f>
        <v>AM</v>
      </c>
      <c r="F428" s="16" t="s">
        <v>10</v>
      </c>
      <c r="G428" s="16" t="s">
        <v>16</v>
      </c>
      <c r="H428" s="16" t="s">
        <v>65</v>
      </c>
      <c r="I428" s="16" t="s">
        <v>58</v>
      </c>
      <c r="J428" s="16" t="s">
        <v>59</v>
      </c>
      <c r="K428" s="20">
        <v>9220.0879999999997</v>
      </c>
    </row>
    <row r="429" spans="1:11" x14ac:dyDescent="0.4">
      <c r="A429" s="16" t="s">
        <v>97</v>
      </c>
      <c r="B429" s="3">
        <v>1195247</v>
      </c>
      <c r="C429" t="s">
        <v>47</v>
      </c>
      <c r="D429" t="s">
        <v>48</v>
      </c>
      <c r="E429" t="str">
        <f>Metadados!$D$8</f>
        <v>AM</v>
      </c>
      <c r="F429" s="16" t="s">
        <v>10</v>
      </c>
      <c r="G429" s="16" t="s">
        <v>66</v>
      </c>
      <c r="H429" s="16" t="s">
        <v>66</v>
      </c>
      <c r="I429" s="16" t="s">
        <v>58</v>
      </c>
      <c r="J429" s="16" t="s">
        <v>59</v>
      </c>
      <c r="K429" s="20">
        <v>2000</v>
      </c>
    </row>
    <row r="430" spans="1:11" x14ac:dyDescent="0.4">
      <c r="A430" s="16" t="s">
        <v>97</v>
      </c>
      <c r="B430" s="3">
        <v>1195247</v>
      </c>
      <c r="C430" t="s">
        <v>47</v>
      </c>
      <c r="D430" t="s">
        <v>48</v>
      </c>
      <c r="E430" t="str">
        <f>Metadados!$D$8</f>
        <v>AM</v>
      </c>
      <c r="F430" s="16" t="s">
        <v>10</v>
      </c>
      <c r="G430" s="16" t="s">
        <v>66</v>
      </c>
      <c r="H430" s="16" t="s">
        <v>66</v>
      </c>
      <c r="I430" s="16" t="s">
        <v>83</v>
      </c>
      <c r="J430" s="16" t="s">
        <v>84</v>
      </c>
      <c r="K430" s="20">
        <v>400</v>
      </c>
    </row>
    <row r="431" spans="1:11" x14ac:dyDescent="0.4">
      <c r="A431" s="16" t="s">
        <v>97</v>
      </c>
      <c r="B431" s="3">
        <v>1195247</v>
      </c>
      <c r="C431" t="s">
        <v>47</v>
      </c>
      <c r="D431" t="s">
        <v>48</v>
      </c>
      <c r="E431" t="str">
        <f>Metadados!$D$8</f>
        <v>AM</v>
      </c>
      <c r="F431" s="16" t="s">
        <v>31</v>
      </c>
      <c r="G431" s="16" t="s">
        <v>16</v>
      </c>
      <c r="H431" s="16" t="s">
        <v>11</v>
      </c>
      <c r="I431" s="16" t="s">
        <v>54</v>
      </c>
      <c r="J431" s="16" t="s">
        <v>55</v>
      </c>
      <c r="K431" s="20">
        <v>407.26400000000024</v>
      </c>
    </row>
    <row r="432" spans="1:11" x14ac:dyDescent="0.4">
      <c r="A432" s="16" t="s">
        <v>97</v>
      </c>
      <c r="B432" s="3">
        <v>1195247</v>
      </c>
      <c r="C432" t="s">
        <v>47</v>
      </c>
      <c r="D432" t="s">
        <v>48</v>
      </c>
      <c r="E432" t="str">
        <f>Metadados!$D$8</f>
        <v>AM</v>
      </c>
      <c r="F432" s="16" t="s">
        <v>31</v>
      </c>
      <c r="G432" s="16" t="s">
        <v>16</v>
      </c>
      <c r="H432" s="16" t="s">
        <v>11</v>
      </c>
      <c r="I432" s="16" t="s">
        <v>56</v>
      </c>
      <c r="J432" s="16" t="s">
        <v>57</v>
      </c>
      <c r="K432" s="20">
        <v>120.629</v>
      </c>
    </row>
    <row r="433" spans="1:11" x14ac:dyDescent="0.4">
      <c r="A433" s="16" t="s">
        <v>97</v>
      </c>
      <c r="B433" s="3">
        <v>1195247</v>
      </c>
      <c r="C433" t="s">
        <v>47</v>
      </c>
      <c r="D433" t="s">
        <v>48</v>
      </c>
      <c r="E433" t="str">
        <f>Metadados!$D$8</f>
        <v>AM</v>
      </c>
      <c r="F433" s="16" t="s">
        <v>31</v>
      </c>
      <c r="G433" s="16" t="s">
        <v>16</v>
      </c>
      <c r="H433" s="16" t="s">
        <v>11</v>
      </c>
      <c r="I433" s="16" t="s">
        <v>58</v>
      </c>
      <c r="J433" s="16" t="s">
        <v>59</v>
      </c>
      <c r="K433" s="20">
        <v>100.97699999999999</v>
      </c>
    </row>
    <row r="434" spans="1:11" x14ac:dyDescent="0.4">
      <c r="A434" s="16" t="s">
        <v>97</v>
      </c>
      <c r="B434" s="3">
        <v>1195247</v>
      </c>
      <c r="C434" t="s">
        <v>47</v>
      </c>
      <c r="D434" t="s">
        <v>48</v>
      </c>
      <c r="E434" t="str">
        <f>Metadados!$D$8</f>
        <v>AM</v>
      </c>
      <c r="F434" s="16" t="s">
        <v>31</v>
      </c>
      <c r="G434" s="16" t="s">
        <v>16</v>
      </c>
      <c r="H434" s="16" t="s">
        <v>11</v>
      </c>
      <c r="I434" s="16" t="s">
        <v>83</v>
      </c>
      <c r="J434" s="16" t="s">
        <v>84</v>
      </c>
      <c r="K434" s="20">
        <v>306.72199999999998</v>
      </c>
    </row>
    <row r="435" spans="1:11" x14ac:dyDescent="0.4">
      <c r="A435" s="16" t="s">
        <v>97</v>
      </c>
      <c r="B435" s="3">
        <v>1195247</v>
      </c>
      <c r="C435" t="s">
        <v>47</v>
      </c>
      <c r="D435" t="s">
        <v>48</v>
      </c>
      <c r="E435" t="str">
        <f>Metadados!$D$8</f>
        <v>AM</v>
      </c>
      <c r="F435" s="16" t="s">
        <v>31</v>
      </c>
      <c r="G435" s="16" t="s">
        <v>16</v>
      </c>
      <c r="H435" s="16" t="s">
        <v>11</v>
      </c>
      <c r="I435" s="16" t="s">
        <v>85</v>
      </c>
      <c r="J435" s="16" t="s">
        <v>86</v>
      </c>
      <c r="K435" s="20">
        <v>441.41200000000049</v>
      </c>
    </row>
    <row r="436" spans="1:11" x14ac:dyDescent="0.4">
      <c r="A436" s="16" t="s">
        <v>97</v>
      </c>
      <c r="B436" s="3">
        <v>1195247</v>
      </c>
      <c r="C436" t="s">
        <v>47</v>
      </c>
      <c r="D436" t="s">
        <v>48</v>
      </c>
      <c r="E436" t="str">
        <f>Metadados!$D$8</f>
        <v>AM</v>
      </c>
      <c r="F436" s="16" t="s">
        <v>31</v>
      </c>
      <c r="G436" s="16" t="s">
        <v>16</v>
      </c>
      <c r="H436" s="16" t="s">
        <v>17</v>
      </c>
      <c r="I436" s="16" t="s">
        <v>54</v>
      </c>
      <c r="J436" s="16" t="s">
        <v>55</v>
      </c>
      <c r="K436" s="20">
        <v>64147.257999999994</v>
      </c>
    </row>
    <row r="437" spans="1:11" x14ac:dyDescent="0.4">
      <c r="A437" s="16" t="s">
        <v>97</v>
      </c>
      <c r="B437" s="3">
        <v>1195247</v>
      </c>
      <c r="C437" t="s">
        <v>47</v>
      </c>
      <c r="D437" t="s">
        <v>48</v>
      </c>
      <c r="E437" t="str">
        <f>Metadados!$D$8</f>
        <v>AM</v>
      </c>
      <c r="F437" s="16" t="s">
        <v>31</v>
      </c>
      <c r="G437" s="16" t="s">
        <v>16</v>
      </c>
      <c r="H437" s="16" t="s">
        <v>17</v>
      </c>
      <c r="I437" s="16" t="s">
        <v>56</v>
      </c>
      <c r="J437" s="16" t="s">
        <v>57</v>
      </c>
      <c r="K437" s="20">
        <v>79986.000000000029</v>
      </c>
    </row>
    <row r="438" spans="1:11" x14ac:dyDescent="0.4">
      <c r="A438" s="16" t="s">
        <v>97</v>
      </c>
      <c r="B438" s="3">
        <v>1195247</v>
      </c>
      <c r="C438" t="s">
        <v>47</v>
      </c>
      <c r="D438" t="s">
        <v>48</v>
      </c>
      <c r="E438" t="str">
        <f>Metadados!$D$8</f>
        <v>AM</v>
      </c>
      <c r="F438" s="16" t="s">
        <v>31</v>
      </c>
      <c r="G438" s="16" t="s">
        <v>16</v>
      </c>
      <c r="H438" s="16" t="s">
        <v>17</v>
      </c>
      <c r="I438" s="16" t="s">
        <v>58</v>
      </c>
      <c r="J438" s="16" t="s">
        <v>59</v>
      </c>
      <c r="K438" s="20">
        <v>90955.925999999992</v>
      </c>
    </row>
    <row r="439" spans="1:11" x14ac:dyDescent="0.4">
      <c r="A439" s="16" t="s">
        <v>97</v>
      </c>
      <c r="B439" s="3">
        <v>1195247</v>
      </c>
      <c r="C439" t="s">
        <v>47</v>
      </c>
      <c r="D439" t="s">
        <v>48</v>
      </c>
      <c r="E439" t="str">
        <f>Metadados!$D$8</f>
        <v>AM</v>
      </c>
      <c r="F439" s="16" t="s">
        <v>31</v>
      </c>
      <c r="G439" s="16" t="s">
        <v>16</v>
      </c>
      <c r="H439" s="16" t="s">
        <v>17</v>
      </c>
      <c r="I439" s="16" t="s">
        <v>60</v>
      </c>
      <c r="J439" s="16" t="s">
        <v>61</v>
      </c>
      <c r="K439" s="20">
        <v>749.77699999999993</v>
      </c>
    </row>
    <row r="440" spans="1:11" x14ac:dyDescent="0.4">
      <c r="A440" s="16" t="s">
        <v>97</v>
      </c>
      <c r="B440" s="3">
        <v>1195247</v>
      </c>
      <c r="C440" t="s">
        <v>47</v>
      </c>
      <c r="D440" t="s">
        <v>48</v>
      </c>
      <c r="E440" t="str">
        <f>Metadados!$D$8</f>
        <v>AM</v>
      </c>
      <c r="F440" s="16" t="s">
        <v>31</v>
      </c>
      <c r="G440" s="16" t="s">
        <v>16</v>
      </c>
      <c r="H440" s="16" t="s">
        <v>17</v>
      </c>
      <c r="I440" s="16" t="s">
        <v>83</v>
      </c>
      <c r="J440" s="16" t="s">
        <v>84</v>
      </c>
      <c r="K440" s="20">
        <v>1507.2449999999999</v>
      </c>
    </row>
    <row r="441" spans="1:11" x14ac:dyDescent="0.4">
      <c r="A441" s="16" t="s">
        <v>97</v>
      </c>
      <c r="B441" s="3">
        <v>1195247</v>
      </c>
      <c r="C441" t="s">
        <v>47</v>
      </c>
      <c r="D441" t="s">
        <v>48</v>
      </c>
      <c r="E441" t="str">
        <f>Metadados!$D$8</f>
        <v>AM</v>
      </c>
      <c r="F441" s="16" t="s">
        <v>31</v>
      </c>
      <c r="G441" s="16" t="s">
        <v>16</v>
      </c>
      <c r="H441" s="16" t="s">
        <v>17</v>
      </c>
      <c r="I441" s="16" t="s">
        <v>85</v>
      </c>
      <c r="J441" s="16" t="s">
        <v>86</v>
      </c>
      <c r="K441" s="20">
        <v>97.075000000000003</v>
      </c>
    </row>
    <row r="442" spans="1:11" x14ac:dyDescent="0.4">
      <c r="A442" s="16" t="s">
        <v>97</v>
      </c>
      <c r="B442" s="3">
        <v>1195247</v>
      </c>
      <c r="C442" t="s">
        <v>47</v>
      </c>
      <c r="D442" t="s">
        <v>48</v>
      </c>
      <c r="E442" t="str">
        <f>Metadados!$D$8</f>
        <v>AM</v>
      </c>
      <c r="F442" s="16" t="s">
        <v>31</v>
      </c>
      <c r="G442" s="16" t="s">
        <v>16</v>
      </c>
      <c r="H442" s="16" t="s">
        <v>65</v>
      </c>
      <c r="I442" s="16" t="s">
        <v>54</v>
      </c>
      <c r="J442" s="16" t="s">
        <v>55</v>
      </c>
      <c r="K442" s="20">
        <v>9271.2829999999994</v>
      </c>
    </row>
    <row r="443" spans="1:11" x14ac:dyDescent="0.4">
      <c r="A443" s="16" t="s">
        <v>97</v>
      </c>
      <c r="B443" s="3">
        <v>1195247</v>
      </c>
      <c r="C443" t="s">
        <v>47</v>
      </c>
      <c r="D443" t="s">
        <v>48</v>
      </c>
      <c r="E443" t="str">
        <f>Metadados!$D$8</f>
        <v>AM</v>
      </c>
      <c r="F443" s="16" t="s">
        <v>31</v>
      </c>
      <c r="G443" s="16" t="s">
        <v>16</v>
      </c>
      <c r="H443" s="16" t="s">
        <v>65</v>
      </c>
      <c r="I443" s="16" t="s">
        <v>56</v>
      </c>
      <c r="J443" s="16" t="s">
        <v>57</v>
      </c>
      <c r="K443" s="20">
        <v>8314.7350000000006</v>
      </c>
    </row>
    <row r="444" spans="1:11" x14ac:dyDescent="0.4">
      <c r="A444" s="16" t="s">
        <v>97</v>
      </c>
      <c r="B444" s="3">
        <v>1195247</v>
      </c>
      <c r="C444" t="s">
        <v>47</v>
      </c>
      <c r="D444" t="s">
        <v>48</v>
      </c>
      <c r="E444" t="str">
        <f>Metadados!$D$8</f>
        <v>AM</v>
      </c>
      <c r="F444" s="16" t="s">
        <v>31</v>
      </c>
      <c r="G444" s="16" t="s">
        <v>16</v>
      </c>
      <c r="H444" s="16" t="s">
        <v>65</v>
      </c>
      <c r="I444" s="16" t="s">
        <v>58</v>
      </c>
      <c r="J444" s="16" t="s">
        <v>59</v>
      </c>
      <c r="K444" s="20">
        <v>9225.3579999999984</v>
      </c>
    </row>
    <row r="445" spans="1:11" x14ac:dyDescent="0.4">
      <c r="A445" s="16" t="s">
        <v>97</v>
      </c>
      <c r="B445" s="3">
        <v>1195247</v>
      </c>
      <c r="C445" t="s">
        <v>47</v>
      </c>
      <c r="D445" t="s">
        <v>48</v>
      </c>
      <c r="E445" t="str">
        <f>Metadados!$D$8</f>
        <v>AM</v>
      </c>
      <c r="F445" s="16" t="s">
        <v>31</v>
      </c>
      <c r="G445" s="16" t="s">
        <v>66</v>
      </c>
      <c r="H445" s="16" t="s">
        <v>66</v>
      </c>
      <c r="I445" s="16" t="s">
        <v>58</v>
      </c>
      <c r="J445" s="16" t="s">
        <v>59</v>
      </c>
      <c r="K445" s="20">
        <v>3997.7640000000001</v>
      </c>
    </row>
    <row r="446" spans="1:11" x14ac:dyDescent="0.4">
      <c r="A446" s="16" t="s">
        <v>97</v>
      </c>
      <c r="B446" s="3">
        <v>1195247</v>
      </c>
      <c r="C446" t="s">
        <v>47</v>
      </c>
      <c r="D446" t="s">
        <v>48</v>
      </c>
      <c r="E446" t="str">
        <f>Metadados!$D$8</f>
        <v>AM</v>
      </c>
      <c r="F446" s="16" t="s">
        <v>31</v>
      </c>
      <c r="G446" s="16" t="s">
        <v>66</v>
      </c>
      <c r="H446" s="16" t="s">
        <v>66</v>
      </c>
      <c r="I446" s="16" t="s">
        <v>83</v>
      </c>
      <c r="J446" s="16" t="s">
        <v>84</v>
      </c>
      <c r="K446" s="20">
        <v>400</v>
      </c>
    </row>
    <row r="447" spans="1:11" x14ac:dyDescent="0.4">
      <c r="A447" s="16" t="s">
        <v>96</v>
      </c>
      <c r="B447" s="3">
        <v>1195247</v>
      </c>
      <c r="C447" t="s">
        <v>47</v>
      </c>
      <c r="D447" t="s">
        <v>48</v>
      </c>
      <c r="E447" t="str">
        <f>Metadados!$D$8</f>
        <v>AM</v>
      </c>
      <c r="F447" s="16" t="s">
        <v>10</v>
      </c>
      <c r="G447" s="16" t="s">
        <v>16</v>
      </c>
      <c r="H447" s="16" t="s">
        <v>11</v>
      </c>
      <c r="I447" s="16" t="s">
        <v>83</v>
      </c>
      <c r="J447" s="16" t="s">
        <v>84</v>
      </c>
      <c r="K447" s="20">
        <v>58.509</v>
      </c>
    </row>
    <row r="448" spans="1:11" x14ac:dyDescent="0.4">
      <c r="A448" s="16" t="s">
        <v>96</v>
      </c>
      <c r="B448" s="3">
        <v>1195247</v>
      </c>
      <c r="C448" t="s">
        <v>47</v>
      </c>
      <c r="D448" t="s">
        <v>48</v>
      </c>
      <c r="E448" t="str">
        <f>Metadados!$D$8</f>
        <v>AM</v>
      </c>
      <c r="F448" s="16" t="s">
        <v>10</v>
      </c>
      <c r="G448" s="16" t="s">
        <v>16</v>
      </c>
      <c r="H448" s="16" t="s">
        <v>17</v>
      </c>
      <c r="I448" s="16" t="s">
        <v>54</v>
      </c>
      <c r="J448" s="16" t="s">
        <v>55</v>
      </c>
      <c r="K448" s="20">
        <v>55762.241000000009</v>
      </c>
    </row>
    <row r="449" spans="1:11" x14ac:dyDescent="0.4">
      <c r="A449" s="16" t="s">
        <v>96</v>
      </c>
      <c r="B449" s="3">
        <v>1195247</v>
      </c>
      <c r="C449" t="s">
        <v>47</v>
      </c>
      <c r="D449" t="s">
        <v>48</v>
      </c>
      <c r="E449" t="str">
        <f>Metadados!$D$8</f>
        <v>AM</v>
      </c>
      <c r="F449" s="16" t="s">
        <v>10</v>
      </c>
      <c r="G449" s="16" t="s">
        <v>16</v>
      </c>
      <c r="H449" s="16" t="s">
        <v>17</v>
      </c>
      <c r="I449" s="16" t="s">
        <v>56</v>
      </c>
      <c r="J449" s="16" t="s">
        <v>57</v>
      </c>
      <c r="K449" s="20">
        <v>68584.55799999999</v>
      </c>
    </row>
    <row r="450" spans="1:11" x14ac:dyDescent="0.4">
      <c r="A450" s="16" t="s">
        <v>96</v>
      </c>
      <c r="B450" s="3">
        <v>1195247</v>
      </c>
      <c r="C450" t="s">
        <v>47</v>
      </c>
      <c r="D450" t="s">
        <v>48</v>
      </c>
      <c r="E450" t="str">
        <f>Metadados!$D$8</f>
        <v>AM</v>
      </c>
      <c r="F450" s="16" t="s">
        <v>10</v>
      </c>
      <c r="G450" s="16" t="s">
        <v>16</v>
      </c>
      <c r="H450" s="16" t="s">
        <v>17</v>
      </c>
      <c r="I450" s="16" t="s">
        <v>58</v>
      </c>
      <c r="J450" s="16" t="s">
        <v>59</v>
      </c>
      <c r="K450" s="20">
        <v>55698.283000000003</v>
      </c>
    </row>
    <row r="451" spans="1:11" x14ac:dyDescent="0.4">
      <c r="A451" s="16" t="s">
        <v>96</v>
      </c>
      <c r="B451" s="3">
        <v>1195247</v>
      </c>
      <c r="C451" t="s">
        <v>47</v>
      </c>
      <c r="D451" t="s">
        <v>48</v>
      </c>
      <c r="E451" t="str">
        <f>Metadados!$D$8</f>
        <v>AM</v>
      </c>
      <c r="F451" s="16" t="s">
        <v>10</v>
      </c>
      <c r="G451" s="16" t="s">
        <v>16</v>
      </c>
      <c r="H451" s="16" t="s">
        <v>17</v>
      </c>
      <c r="I451" s="16" t="s">
        <v>60</v>
      </c>
      <c r="J451" s="16" t="s">
        <v>61</v>
      </c>
      <c r="K451" s="20">
        <v>1162.2909999999999</v>
      </c>
    </row>
    <row r="452" spans="1:11" x14ac:dyDescent="0.4">
      <c r="A452" s="16" t="s">
        <v>96</v>
      </c>
      <c r="B452" s="3">
        <v>1195247</v>
      </c>
      <c r="C452" t="s">
        <v>47</v>
      </c>
      <c r="D452" t="s">
        <v>48</v>
      </c>
      <c r="E452" t="str">
        <f>Metadados!$D$8</f>
        <v>AM</v>
      </c>
      <c r="F452" s="16" t="s">
        <v>10</v>
      </c>
      <c r="G452" s="16" t="s">
        <v>16</v>
      </c>
      <c r="H452" s="16" t="s">
        <v>17</v>
      </c>
      <c r="I452" s="16" t="s">
        <v>83</v>
      </c>
      <c r="J452" s="16" t="s">
        <v>84</v>
      </c>
      <c r="K452" s="20">
        <v>1394.3489999999999</v>
      </c>
    </row>
    <row r="453" spans="1:11" x14ac:dyDescent="0.4">
      <c r="A453" s="16" t="s">
        <v>96</v>
      </c>
      <c r="B453" s="3">
        <v>1195247</v>
      </c>
      <c r="C453" t="s">
        <v>47</v>
      </c>
      <c r="D453" t="s">
        <v>48</v>
      </c>
      <c r="E453" t="str">
        <f>Metadados!$D$8</f>
        <v>AM</v>
      </c>
      <c r="F453" s="16" t="s">
        <v>10</v>
      </c>
      <c r="G453" s="16" t="s">
        <v>16</v>
      </c>
      <c r="H453" s="16" t="s">
        <v>17</v>
      </c>
      <c r="I453" s="16" t="s">
        <v>85</v>
      </c>
      <c r="J453" s="16" t="s">
        <v>86</v>
      </c>
      <c r="K453" s="20">
        <v>1625.3779999999999</v>
      </c>
    </row>
    <row r="454" spans="1:11" x14ac:dyDescent="0.4">
      <c r="A454" s="16" t="s">
        <v>96</v>
      </c>
      <c r="B454" s="3">
        <v>1195247</v>
      </c>
      <c r="C454" t="s">
        <v>47</v>
      </c>
      <c r="D454" t="s">
        <v>48</v>
      </c>
      <c r="E454" t="str">
        <f>Metadados!$D$8</f>
        <v>AM</v>
      </c>
      <c r="F454" s="16" t="s">
        <v>10</v>
      </c>
      <c r="G454" s="16" t="s">
        <v>16</v>
      </c>
      <c r="H454" s="16" t="s">
        <v>65</v>
      </c>
      <c r="I454" s="16" t="s">
        <v>54</v>
      </c>
      <c r="J454" s="16" t="s">
        <v>55</v>
      </c>
      <c r="K454" s="20">
        <v>11455.944000000001</v>
      </c>
    </row>
    <row r="455" spans="1:11" x14ac:dyDescent="0.4">
      <c r="A455" s="16" t="s">
        <v>96</v>
      </c>
      <c r="B455" s="3">
        <v>1195247</v>
      </c>
      <c r="C455" t="s">
        <v>47</v>
      </c>
      <c r="D455" t="s">
        <v>48</v>
      </c>
      <c r="E455" t="str">
        <f>Metadados!$D$8</f>
        <v>AM</v>
      </c>
      <c r="F455" s="16" t="s">
        <v>10</v>
      </c>
      <c r="G455" s="16" t="s">
        <v>16</v>
      </c>
      <c r="H455" s="16" t="s">
        <v>65</v>
      </c>
      <c r="I455" s="16" t="s">
        <v>56</v>
      </c>
      <c r="J455" s="16" t="s">
        <v>57</v>
      </c>
      <c r="K455" s="20">
        <v>13659.913999999999</v>
      </c>
    </row>
    <row r="456" spans="1:11" x14ac:dyDescent="0.4">
      <c r="A456" s="16" t="s">
        <v>96</v>
      </c>
      <c r="B456" s="3">
        <v>1195247</v>
      </c>
      <c r="C456" t="s">
        <v>47</v>
      </c>
      <c r="D456" t="s">
        <v>48</v>
      </c>
      <c r="E456" t="str">
        <f>Metadados!$D$8</f>
        <v>AM</v>
      </c>
      <c r="F456" s="16" t="s">
        <v>10</v>
      </c>
      <c r="G456" s="16" t="s">
        <v>16</v>
      </c>
      <c r="H456" s="16" t="s">
        <v>65</v>
      </c>
      <c r="I456" s="16" t="s">
        <v>58</v>
      </c>
      <c r="J456" s="16" t="s">
        <v>59</v>
      </c>
      <c r="K456" s="20">
        <v>12129.351000000001</v>
      </c>
    </row>
    <row r="457" spans="1:11" x14ac:dyDescent="0.4">
      <c r="A457" s="16" t="s">
        <v>96</v>
      </c>
      <c r="B457" s="3">
        <v>1195247</v>
      </c>
      <c r="C457" t="s">
        <v>47</v>
      </c>
      <c r="D457" t="s">
        <v>48</v>
      </c>
      <c r="E457" t="str">
        <f>Metadados!$D$8</f>
        <v>AM</v>
      </c>
      <c r="F457" s="16" t="s">
        <v>10</v>
      </c>
      <c r="G457" s="16" t="s">
        <v>66</v>
      </c>
      <c r="H457" s="16" t="s">
        <v>66</v>
      </c>
      <c r="I457" s="16" t="s">
        <v>83</v>
      </c>
      <c r="J457" s="16" t="s">
        <v>84</v>
      </c>
      <c r="K457" s="20">
        <v>300</v>
      </c>
    </row>
    <row r="458" spans="1:11" x14ac:dyDescent="0.4">
      <c r="A458" s="16" t="s">
        <v>96</v>
      </c>
      <c r="B458" s="3">
        <v>1195247</v>
      </c>
      <c r="C458" t="s">
        <v>47</v>
      </c>
      <c r="D458" t="s">
        <v>48</v>
      </c>
      <c r="E458" t="str">
        <f>Metadados!$D$8</f>
        <v>AM</v>
      </c>
      <c r="F458" s="16" t="s">
        <v>31</v>
      </c>
      <c r="G458" s="16" t="s">
        <v>16</v>
      </c>
      <c r="H458" s="16" t="s">
        <v>11</v>
      </c>
      <c r="I458" s="16" t="s">
        <v>54</v>
      </c>
      <c r="J458" s="16" t="s">
        <v>55</v>
      </c>
      <c r="K458" s="20">
        <v>276.36800000000011</v>
      </c>
    </row>
    <row r="459" spans="1:11" x14ac:dyDescent="0.4">
      <c r="A459" s="16" t="s">
        <v>96</v>
      </c>
      <c r="B459" s="3">
        <v>1195247</v>
      </c>
      <c r="C459" t="s">
        <v>47</v>
      </c>
      <c r="D459" t="s">
        <v>48</v>
      </c>
      <c r="E459" t="str">
        <f>Metadados!$D$8</f>
        <v>AM</v>
      </c>
      <c r="F459" s="16" t="s">
        <v>31</v>
      </c>
      <c r="G459" s="16" t="s">
        <v>16</v>
      </c>
      <c r="H459" s="16" t="s">
        <v>11</v>
      </c>
      <c r="I459" s="16" t="s">
        <v>56</v>
      </c>
      <c r="J459" s="16" t="s">
        <v>57</v>
      </c>
      <c r="K459" s="20">
        <v>116.123</v>
      </c>
    </row>
    <row r="460" spans="1:11" x14ac:dyDescent="0.4">
      <c r="A460" s="16" t="s">
        <v>96</v>
      </c>
      <c r="B460" s="3">
        <v>1195247</v>
      </c>
      <c r="C460" t="s">
        <v>47</v>
      </c>
      <c r="D460" t="s">
        <v>48</v>
      </c>
      <c r="E460" t="str">
        <f>Metadados!$D$8</f>
        <v>AM</v>
      </c>
      <c r="F460" s="16" t="s">
        <v>31</v>
      </c>
      <c r="G460" s="16" t="s">
        <v>16</v>
      </c>
      <c r="H460" s="16" t="s">
        <v>11</v>
      </c>
      <c r="I460" s="16" t="s">
        <v>58</v>
      </c>
      <c r="J460" s="16" t="s">
        <v>59</v>
      </c>
      <c r="K460" s="20">
        <v>123.67799999999997</v>
      </c>
    </row>
    <row r="461" spans="1:11" x14ac:dyDescent="0.4">
      <c r="A461" s="16" t="s">
        <v>96</v>
      </c>
      <c r="B461" s="3">
        <v>1195247</v>
      </c>
      <c r="C461" t="s">
        <v>47</v>
      </c>
      <c r="D461" t="s">
        <v>48</v>
      </c>
      <c r="E461" t="str">
        <f>Metadados!$D$8</f>
        <v>AM</v>
      </c>
      <c r="F461" s="16" t="s">
        <v>31</v>
      </c>
      <c r="G461" s="16" t="s">
        <v>16</v>
      </c>
      <c r="H461" s="16" t="s">
        <v>11</v>
      </c>
      <c r="I461" s="16" t="s">
        <v>83</v>
      </c>
      <c r="J461" s="16" t="s">
        <v>84</v>
      </c>
      <c r="K461" s="20">
        <v>217.97800000000012</v>
      </c>
    </row>
    <row r="462" spans="1:11" x14ac:dyDescent="0.4">
      <c r="A462" s="16" t="s">
        <v>96</v>
      </c>
      <c r="B462" s="3">
        <v>1195247</v>
      </c>
      <c r="C462" t="s">
        <v>47</v>
      </c>
      <c r="D462" t="s">
        <v>48</v>
      </c>
      <c r="E462" t="str">
        <f>Metadados!$D$8</f>
        <v>AM</v>
      </c>
      <c r="F462" s="16" t="s">
        <v>31</v>
      </c>
      <c r="G462" s="16" t="s">
        <v>16</v>
      </c>
      <c r="H462" s="16" t="s">
        <v>11</v>
      </c>
      <c r="I462" s="16" t="s">
        <v>85</v>
      </c>
      <c r="J462" s="16" t="s">
        <v>86</v>
      </c>
      <c r="K462" s="20">
        <v>690.96099999999956</v>
      </c>
    </row>
    <row r="463" spans="1:11" x14ac:dyDescent="0.4">
      <c r="A463" s="16" t="s">
        <v>96</v>
      </c>
      <c r="B463" s="3">
        <v>1195247</v>
      </c>
      <c r="C463" t="s">
        <v>47</v>
      </c>
      <c r="D463" t="s">
        <v>48</v>
      </c>
      <c r="E463" t="str">
        <f>Metadados!$D$8</f>
        <v>AM</v>
      </c>
      <c r="F463" s="16" t="s">
        <v>31</v>
      </c>
      <c r="G463" s="16" t="s">
        <v>16</v>
      </c>
      <c r="H463" s="16" t="s">
        <v>17</v>
      </c>
      <c r="I463" s="16" t="s">
        <v>54</v>
      </c>
      <c r="J463" s="16" t="s">
        <v>55</v>
      </c>
      <c r="K463" s="20">
        <v>49968.84</v>
      </c>
    </row>
    <row r="464" spans="1:11" x14ac:dyDescent="0.4">
      <c r="A464" s="16" t="s">
        <v>96</v>
      </c>
      <c r="B464" s="3">
        <v>1195247</v>
      </c>
      <c r="C464" t="s">
        <v>47</v>
      </c>
      <c r="D464" t="s">
        <v>48</v>
      </c>
      <c r="E464" t="str">
        <f>Metadados!$D$8</f>
        <v>AM</v>
      </c>
      <c r="F464" s="16" t="s">
        <v>31</v>
      </c>
      <c r="G464" s="16" t="s">
        <v>16</v>
      </c>
      <c r="H464" s="16" t="s">
        <v>17</v>
      </c>
      <c r="I464" s="16" t="s">
        <v>56</v>
      </c>
      <c r="J464" s="16" t="s">
        <v>57</v>
      </c>
      <c r="K464" s="20">
        <v>81062.655000000028</v>
      </c>
    </row>
    <row r="465" spans="1:11" x14ac:dyDescent="0.4">
      <c r="A465" s="16" t="s">
        <v>96</v>
      </c>
      <c r="B465" s="3">
        <v>1195247</v>
      </c>
      <c r="C465" t="s">
        <v>47</v>
      </c>
      <c r="D465" t="s">
        <v>48</v>
      </c>
      <c r="E465" t="str">
        <f>Metadados!$D$8</f>
        <v>AM</v>
      </c>
      <c r="F465" s="16" t="s">
        <v>31</v>
      </c>
      <c r="G465" s="16" t="s">
        <v>16</v>
      </c>
      <c r="H465" s="16" t="s">
        <v>17</v>
      </c>
      <c r="I465" s="16" t="s">
        <v>58</v>
      </c>
      <c r="J465" s="16" t="s">
        <v>59</v>
      </c>
      <c r="K465" s="20">
        <v>85538.988999999943</v>
      </c>
    </row>
    <row r="466" spans="1:11" x14ac:dyDescent="0.4">
      <c r="A466" s="16" t="s">
        <v>96</v>
      </c>
      <c r="B466" s="3">
        <v>1195247</v>
      </c>
      <c r="C466" t="s">
        <v>47</v>
      </c>
      <c r="D466" t="s">
        <v>48</v>
      </c>
      <c r="E466" t="str">
        <f>Metadados!$D$8</f>
        <v>AM</v>
      </c>
      <c r="F466" s="16" t="s">
        <v>31</v>
      </c>
      <c r="G466" s="16" t="s">
        <v>16</v>
      </c>
      <c r="H466" s="16" t="s">
        <v>17</v>
      </c>
      <c r="I466" s="16" t="s">
        <v>60</v>
      </c>
      <c r="J466" s="16" t="s">
        <v>61</v>
      </c>
      <c r="K466" s="20">
        <v>984.08000000000015</v>
      </c>
    </row>
    <row r="467" spans="1:11" x14ac:dyDescent="0.4">
      <c r="A467" s="16" t="s">
        <v>96</v>
      </c>
      <c r="B467" s="3">
        <v>1195247</v>
      </c>
      <c r="C467" t="s">
        <v>47</v>
      </c>
      <c r="D467" t="s">
        <v>48</v>
      </c>
      <c r="E467" t="str">
        <f>Metadados!$D$8</f>
        <v>AM</v>
      </c>
      <c r="F467" s="16" t="s">
        <v>31</v>
      </c>
      <c r="G467" s="16" t="s">
        <v>16</v>
      </c>
      <c r="H467" s="16" t="s">
        <v>17</v>
      </c>
      <c r="I467" s="16" t="s">
        <v>85</v>
      </c>
      <c r="J467" s="16" t="s">
        <v>86</v>
      </c>
      <c r="K467" s="20">
        <v>133.29700000000003</v>
      </c>
    </row>
    <row r="468" spans="1:11" x14ac:dyDescent="0.4">
      <c r="A468" s="16" t="s">
        <v>96</v>
      </c>
      <c r="B468" s="3">
        <v>1195247</v>
      </c>
      <c r="C468" t="s">
        <v>47</v>
      </c>
      <c r="D468" t="s">
        <v>48</v>
      </c>
      <c r="E468" t="str">
        <f>Metadados!$D$8</f>
        <v>AM</v>
      </c>
      <c r="F468" s="16" t="s">
        <v>31</v>
      </c>
      <c r="G468" s="16" t="s">
        <v>16</v>
      </c>
      <c r="H468" s="16" t="s">
        <v>65</v>
      </c>
      <c r="I468" s="16" t="s">
        <v>54</v>
      </c>
      <c r="J468" s="16" t="s">
        <v>55</v>
      </c>
      <c r="K468" s="20">
        <v>11459.35</v>
      </c>
    </row>
    <row r="469" spans="1:11" x14ac:dyDescent="0.4">
      <c r="A469" s="16" t="s">
        <v>96</v>
      </c>
      <c r="B469" s="3">
        <v>1195247</v>
      </c>
      <c r="C469" t="s">
        <v>47</v>
      </c>
      <c r="D469" t="s">
        <v>48</v>
      </c>
      <c r="E469" t="str">
        <f>Metadados!$D$8</f>
        <v>AM</v>
      </c>
      <c r="F469" s="16" t="s">
        <v>31</v>
      </c>
      <c r="G469" s="16" t="s">
        <v>16</v>
      </c>
      <c r="H469" s="16" t="s">
        <v>65</v>
      </c>
      <c r="I469" s="16" t="s">
        <v>56</v>
      </c>
      <c r="J469" s="16" t="s">
        <v>57</v>
      </c>
      <c r="K469" s="20">
        <v>13661.662999999999</v>
      </c>
    </row>
    <row r="470" spans="1:11" x14ac:dyDescent="0.4">
      <c r="A470" s="16" t="s">
        <v>96</v>
      </c>
      <c r="B470" s="3">
        <v>1195247</v>
      </c>
      <c r="C470" t="s">
        <v>47</v>
      </c>
      <c r="D470" t="s">
        <v>48</v>
      </c>
      <c r="E470" t="str">
        <f>Metadados!$D$8</f>
        <v>AM</v>
      </c>
      <c r="F470" s="16" t="s">
        <v>31</v>
      </c>
      <c r="G470" s="16" t="s">
        <v>16</v>
      </c>
      <c r="H470" s="16" t="s">
        <v>65</v>
      </c>
      <c r="I470" s="16" t="s">
        <v>58</v>
      </c>
      <c r="J470" s="16" t="s">
        <v>59</v>
      </c>
      <c r="K470" s="20">
        <v>12134.732999999998</v>
      </c>
    </row>
    <row r="471" spans="1:11" x14ac:dyDescent="0.4">
      <c r="A471" s="16" t="s">
        <v>96</v>
      </c>
      <c r="B471" s="3">
        <v>1195247</v>
      </c>
      <c r="C471" t="s">
        <v>47</v>
      </c>
      <c r="D471" t="s">
        <v>48</v>
      </c>
      <c r="E471" t="str">
        <f>Metadados!$D$8</f>
        <v>AM</v>
      </c>
      <c r="F471" s="16" t="s">
        <v>31</v>
      </c>
      <c r="G471" s="16" t="s">
        <v>66</v>
      </c>
      <c r="H471" s="16" t="s">
        <v>66</v>
      </c>
      <c r="I471" s="16" t="s">
        <v>83</v>
      </c>
      <c r="J471" s="16" t="s">
        <v>84</v>
      </c>
      <c r="K471" s="20">
        <v>300</v>
      </c>
    </row>
    <row r="472" spans="1:11" x14ac:dyDescent="0.4">
      <c r="A472" s="16" t="s">
        <v>95</v>
      </c>
      <c r="B472" s="3">
        <v>1195247</v>
      </c>
      <c r="C472" t="s">
        <v>47</v>
      </c>
      <c r="D472" t="s">
        <v>48</v>
      </c>
      <c r="E472" t="str">
        <f>Metadados!$D$8</f>
        <v>AM</v>
      </c>
      <c r="F472" s="16" t="s">
        <v>10</v>
      </c>
      <c r="G472" s="16" t="s">
        <v>16</v>
      </c>
      <c r="H472" s="16" t="s">
        <v>17</v>
      </c>
      <c r="I472" s="16" t="s">
        <v>54</v>
      </c>
      <c r="J472" s="16" t="s">
        <v>55</v>
      </c>
      <c r="K472" s="20">
        <v>48651.647999999986</v>
      </c>
    </row>
    <row r="473" spans="1:11" x14ac:dyDescent="0.4">
      <c r="A473" s="16" t="s">
        <v>95</v>
      </c>
      <c r="B473" s="3">
        <v>1195247</v>
      </c>
      <c r="C473" t="s">
        <v>47</v>
      </c>
      <c r="D473" t="s">
        <v>48</v>
      </c>
      <c r="E473" t="str">
        <f>Metadados!$D$8</f>
        <v>AM</v>
      </c>
      <c r="F473" s="16" t="s">
        <v>10</v>
      </c>
      <c r="G473" s="16" t="s">
        <v>16</v>
      </c>
      <c r="H473" s="16" t="s">
        <v>17</v>
      </c>
      <c r="I473" s="16" t="s">
        <v>56</v>
      </c>
      <c r="J473" s="16" t="s">
        <v>57</v>
      </c>
      <c r="K473" s="20">
        <v>85791.70699999998</v>
      </c>
    </row>
    <row r="474" spans="1:11" x14ac:dyDescent="0.4">
      <c r="A474" s="16" t="s">
        <v>95</v>
      </c>
      <c r="B474" s="3">
        <v>1195247</v>
      </c>
      <c r="C474" t="s">
        <v>47</v>
      </c>
      <c r="D474" t="s">
        <v>48</v>
      </c>
      <c r="E474" t="str">
        <f>Metadados!$D$8</f>
        <v>AM</v>
      </c>
      <c r="F474" s="16" t="s">
        <v>10</v>
      </c>
      <c r="G474" s="16" t="s">
        <v>16</v>
      </c>
      <c r="H474" s="16" t="s">
        <v>17</v>
      </c>
      <c r="I474" s="16" t="s">
        <v>58</v>
      </c>
      <c r="J474" s="16" t="s">
        <v>59</v>
      </c>
      <c r="K474" s="20">
        <v>89033.749999999985</v>
      </c>
    </row>
    <row r="475" spans="1:11" x14ac:dyDescent="0.4">
      <c r="A475" s="16" t="s">
        <v>95</v>
      </c>
      <c r="B475" s="3">
        <v>1195247</v>
      </c>
      <c r="C475" t="s">
        <v>47</v>
      </c>
      <c r="D475" t="s">
        <v>48</v>
      </c>
      <c r="E475" t="str">
        <f>Metadados!$D$8</f>
        <v>AM</v>
      </c>
      <c r="F475" s="16" t="s">
        <v>10</v>
      </c>
      <c r="G475" s="16" t="s">
        <v>16</v>
      </c>
      <c r="H475" s="16" t="s">
        <v>17</v>
      </c>
      <c r="I475" s="16" t="s">
        <v>60</v>
      </c>
      <c r="J475" s="16" t="s">
        <v>61</v>
      </c>
      <c r="K475" s="20">
        <v>1475.1990000000001</v>
      </c>
    </row>
    <row r="476" spans="1:11" x14ac:dyDescent="0.4">
      <c r="A476" s="16" t="s">
        <v>95</v>
      </c>
      <c r="B476" s="3">
        <v>1195247</v>
      </c>
      <c r="C476" t="s">
        <v>47</v>
      </c>
      <c r="D476" t="s">
        <v>48</v>
      </c>
      <c r="E476" t="str">
        <f>Metadados!$D$8</f>
        <v>AM</v>
      </c>
      <c r="F476" s="16" t="s">
        <v>10</v>
      </c>
      <c r="G476" s="16" t="s">
        <v>16</v>
      </c>
      <c r="H476" s="16" t="s">
        <v>17</v>
      </c>
      <c r="I476" s="16" t="s">
        <v>83</v>
      </c>
      <c r="J476" s="16" t="s">
        <v>84</v>
      </c>
      <c r="K476" s="20">
        <v>1655.789</v>
      </c>
    </row>
    <row r="477" spans="1:11" x14ac:dyDescent="0.4">
      <c r="A477" s="16" t="s">
        <v>95</v>
      </c>
      <c r="B477" s="3">
        <v>1195247</v>
      </c>
      <c r="C477" t="s">
        <v>47</v>
      </c>
      <c r="D477" t="s">
        <v>48</v>
      </c>
      <c r="E477" t="str">
        <f>Metadados!$D$8</f>
        <v>AM</v>
      </c>
      <c r="F477" s="16" t="s">
        <v>10</v>
      </c>
      <c r="G477" s="16" t="s">
        <v>16</v>
      </c>
      <c r="H477" s="16" t="s">
        <v>17</v>
      </c>
      <c r="I477" s="16" t="s">
        <v>85</v>
      </c>
      <c r="J477" s="16" t="s">
        <v>86</v>
      </c>
      <c r="K477" s="20">
        <v>241.81299999999999</v>
      </c>
    </row>
    <row r="478" spans="1:11" x14ac:dyDescent="0.4">
      <c r="A478" s="16" t="s">
        <v>95</v>
      </c>
      <c r="B478" s="3">
        <v>1195247</v>
      </c>
      <c r="C478" t="s">
        <v>47</v>
      </c>
      <c r="D478" t="s">
        <v>48</v>
      </c>
      <c r="E478" t="str">
        <f>Metadados!$D$8</f>
        <v>AM</v>
      </c>
      <c r="F478" s="16" t="s">
        <v>10</v>
      </c>
      <c r="G478" s="16" t="s">
        <v>16</v>
      </c>
      <c r="H478" s="16" t="s">
        <v>65</v>
      </c>
      <c r="I478" s="16" t="s">
        <v>54</v>
      </c>
      <c r="J478" s="16" t="s">
        <v>55</v>
      </c>
      <c r="K478" s="20">
        <v>10291.666000000001</v>
      </c>
    </row>
    <row r="479" spans="1:11" x14ac:dyDescent="0.4">
      <c r="A479" s="16" t="s">
        <v>95</v>
      </c>
      <c r="B479" s="3">
        <v>1195247</v>
      </c>
      <c r="C479" t="s">
        <v>47</v>
      </c>
      <c r="D479" t="s">
        <v>48</v>
      </c>
      <c r="E479" t="str">
        <f>Metadados!$D$8</f>
        <v>AM</v>
      </c>
      <c r="F479" s="16" t="s">
        <v>10</v>
      </c>
      <c r="G479" s="16" t="s">
        <v>16</v>
      </c>
      <c r="H479" s="16" t="s">
        <v>65</v>
      </c>
      <c r="I479" s="16" t="s">
        <v>56</v>
      </c>
      <c r="J479" s="16" t="s">
        <v>57</v>
      </c>
      <c r="K479" s="20">
        <v>14373.57</v>
      </c>
    </row>
    <row r="480" spans="1:11" x14ac:dyDescent="0.4">
      <c r="A480" s="16" t="s">
        <v>95</v>
      </c>
      <c r="B480" s="3">
        <v>1195247</v>
      </c>
      <c r="C480" t="s">
        <v>47</v>
      </c>
      <c r="D480" t="s">
        <v>48</v>
      </c>
      <c r="E480" t="str">
        <f>Metadados!$D$8</f>
        <v>AM</v>
      </c>
      <c r="F480" s="16" t="s">
        <v>10</v>
      </c>
      <c r="G480" s="16" t="s">
        <v>16</v>
      </c>
      <c r="H480" s="16" t="s">
        <v>65</v>
      </c>
      <c r="I480" s="16" t="s">
        <v>58</v>
      </c>
      <c r="J480" s="16" t="s">
        <v>59</v>
      </c>
      <c r="K480" s="20">
        <v>25024.507000000001</v>
      </c>
    </row>
    <row r="481" spans="1:11" x14ac:dyDescent="0.4">
      <c r="A481" s="16" t="s">
        <v>95</v>
      </c>
      <c r="B481" s="3">
        <v>1195247</v>
      </c>
      <c r="C481" t="s">
        <v>47</v>
      </c>
      <c r="D481" t="s">
        <v>48</v>
      </c>
      <c r="E481" t="str">
        <f>Metadados!$D$8</f>
        <v>AM</v>
      </c>
      <c r="F481" s="16" t="s">
        <v>10</v>
      </c>
      <c r="G481" s="16" t="s">
        <v>66</v>
      </c>
      <c r="H481" s="16" t="s">
        <v>66</v>
      </c>
      <c r="I481" s="16" t="s">
        <v>83</v>
      </c>
      <c r="J481" s="16" t="s">
        <v>84</v>
      </c>
      <c r="K481" s="20">
        <v>400</v>
      </c>
    </row>
    <row r="482" spans="1:11" x14ac:dyDescent="0.4">
      <c r="A482" s="16" t="s">
        <v>95</v>
      </c>
      <c r="B482" s="3">
        <v>1195247</v>
      </c>
      <c r="C482" t="s">
        <v>47</v>
      </c>
      <c r="D482" t="s">
        <v>48</v>
      </c>
      <c r="E482" t="str">
        <f>Metadados!$D$8</f>
        <v>AM</v>
      </c>
      <c r="F482" s="16" t="s">
        <v>10</v>
      </c>
      <c r="G482" s="16" t="s">
        <v>16</v>
      </c>
      <c r="H482" s="16" t="s">
        <v>17</v>
      </c>
      <c r="I482" s="16" t="s">
        <v>83</v>
      </c>
      <c r="J482" s="16" t="s">
        <v>84</v>
      </c>
      <c r="K482" s="20">
        <v>1386.1469999999999</v>
      </c>
    </row>
    <row r="483" spans="1:11" x14ac:dyDescent="0.4">
      <c r="A483" s="16" t="s">
        <v>95</v>
      </c>
      <c r="B483" s="3">
        <v>1195247</v>
      </c>
      <c r="C483" t="s">
        <v>47</v>
      </c>
      <c r="D483" t="s">
        <v>48</v>
      </c>
      <c r="E483" t="str">
        <f>Metadados!$D$8</f>
        <v>AM</v>
      </c>
      <c r="F483" s="16" t="s">
        <v>31</v>
      </c>
      <c r="G483" s="16" t="s">
        <v>16</v>
      </c>
      <c r="H483" s="16" t="s">
        <v>11</v>
      </c>
      <c r="I483" s="16" t="s">
        <v>54</v>
      </c>
      <c r="J483" s="16" t="s">
        <v>55</v>
      </c>
      <c r="K483" s="20">
        <v>357.65299999999991</v>
      </c>
    </row>
    <row r="484" spans="1:11" x14ac:dyDescent="0.4">
      <c r="A484" s="16" t="s">
        <v>95</v>
      </c>
      <c r="B484" s="3">
        <v>1195247</v>
      </c>
      <c r="C484" t="s">
        <v>47</v>
      </c>
      <c r="D484" t="s">
        <v>48</v>
      </c>
      <c r="E484" t="str">
        <f>Metadados!$D$8</f>
        <v>AM</v>
      </c>
      <c r="F484" s="16" t="s">
        <v>31</v>
      </c>
      <c r="G484" s="16" t="s">
        <v>16</v>
      </c>
      <c r="H484" s="16" t="s">
        <v>11</v>
      </c>
      <c r="I484" s="16" t="s">
        <v>56</v>
      </c>
      <c r="J484" s="16" t="s">
        <v>57</v>
      </c>
      <c r="K484" s="20">
        <v>176.32500000000002</v>
      </c>
    </row>
    <row r="485" spans="1:11" x14ac:dyDescent="0.4">
      <c r="A485" s="16" t="s">
        <v>95</v>
      </c>
      <c r="B485" s="3">
        <v>1195247</v>
      </c>
      <c r="C485" t="s">
        <v>47</v>
      </c>
      <c r="D485" t="s">
        <v>48</v>
      </c>
      <c r="E485" t="str">
        <f>Metadados!$D$8</f>
        <v>AM</v>
      </c>
      <c r="F485" s="16" t="s">
        <v>31</v>
      </c>
      <c r="G485" s="16" t="s">
        <v>16</v>
      </c>
      <c r="H485" s="16" t="s">
        <v>11</v>
      </c>
      <c r="I485" s="16" t="s">
        <v>58</v>
      </c>
      <c r="J485" s="16" t="s">
        <v>59</v>
      </c>
      <c r="K485" s="20">
        <v>161.40799999999999</v>
      </c>
    </row>
    <row r="486" spans="1:11" x14ac:dyDescent="0.4">
      <c r="A486" s="16" t="s">
        <v>95</v>
      </c>
      <c r="B486" s="3">
        <v>1195247</v>
      </c>
      <c r="C486" t="s">
        <v>47</v>
      </c>
      <c r="D486" t="s">
        <v>48</v>
      </c>
      <c r="E486" t="str">
        <f>Metadados!$D$8</f>
        <v>AM</v>
      </c>
      <c r="F486" s="16" t="s">
        <v>31</v>
      </c>
      <c r="G486" s="16" t="s">
        <v>16</v>
      </c>
      <c r="H486" s="16" t="s">
        <v>11</v>
      </c>
      <c r="I486" s="16" t="s">
        <v>83</v>
      </c>
      <c r="J486" s="16" t="s">
        <v>84</v>
      </c>
      <c r="K486" s="20">
        <v>325.09600000000029</v>
      </c>
    </row>
    <row r="487" spans="1:11" x14ac:dyDescent="0.4">
      <c r="A487" s="16" t="s">
        <v>95</v>
      </c>
      <c r="B487" s="3">
        <v>1195247</v>
      </c>
      <c r="C487" t="s">
        <v>47</v>
      </c>
      <c r="D487" t="s">
        <v>48</v>
      </c>
      <c r="E487" t="str">
        <f>Metadados!$D$8</f>
        <v>AM</v>
      </c>
      <c r="F487" s="16" t="s">
        <v>31</v>
      </c>
      <c r="G487" s="16" t="s">
        <v>16</v>
      </c>
      <c r="H487" s="16" t="s">
        <v>11</v>
      </c>
      <c r="I487" s="16" t="s">
        <v>85</v>
      </c>
      <c r="J487" s="16" t="s">
        <v>86</v>
      </c>
      <c r="K487" s="20">
        <v>161.52700000000007</v>
      </c>
    </row>
    <row r="488" spans="1:11" x14ac:dyDescent="0.4">
      <c r="A488" s="16" t="s">
        <v>95</v>
      </c>
      <c r="B488" s="3">
        <v>1195247</v>
      </c>
      <c r="C488" t="s">
        <v>47</v>
      </c>
      <c r="D488" t="s">
        <v>48</v>
      </c>
      <c r="E488" t="str">
        <f>Metadados!$D$8</f>
        <v>AM</v>
      </c>
      <c r="F488" s="16" t="s">
        <v>31</v>
      </c>
      <c r="G488" s="16" t="s">
        <v>16</v>
      </c>
      <c r="H488" s="16" t="s">
        <v>17</v>
      </c>
      <c r="I488" s="16" t="s">
        <v>54</v>
      </c>
      <c r="J488" s="16" t="s">
        <v>55</v>
      </c>
      <c r="K488" s="20">
        <v>57287.915000000001</v>
      </c>
    </row>
    <row r="489" spans="1:11" x14ac:dyDescent="0.4">
      <c r="A489" s="16" t="s">
        <v>95</v>
      </c>
      <c r="B489" s="3">
        <v>1195247</v>
      </c>
      <c r="C489" t="s">
        <v>47</v>
      </c>
      <c r="D489" t="s">
        <v>48</v>
      </c>
      <c r="E489" t="str">
        <f>Metadados!$D$8</f>
        <v>AM</v>
      </c>
      <c r="F489" s="16" t="s">
        <v>31</v>
      </c>
      <c r="G489" s="16" t="s">
        <v>16</v>
      </c>
      <c r="H489" s="16" t="s">
        <v>17</v>
      </c>
      <c r="I489" s="16" t="s">
        <v>56</v>
      </c>
      <c r="J489" s="16" t="s">
        <v>57</v>
      </c>
      <c r="K489" s="20">
        <v>87926.277000000016</v>
      </c>
    </row>
    <row r="490" spans="1:11" x14ac:dyDescent="0.4">
      <c r="A490" s="16" t="s">
        <v>95</v>
      </c>
      <c r="B490" s="3">
        <v>1195247</v>
      </c>
      <c r="C490" t="s">
        <v>47</v>
      </c>
      <c r="D490" t="s">
        <v>48</v>
      </c>
      <c r="E490" t="str">
        <f>Metadados!$D$8</f>
        <v>AM</v>
      </c>
      <c r="F490" s="16" t="s">
        <v>31</v>
      </c>
      <c r="G490" s="16" t="s">
        <v>16</v>
      </c>
      <c r="H490" s="16" t="s">
        <v>17</v>
      </c>
      <c r="I490" s="16" t="s">
        <v>58</v>
      </c>
      <c r="J490" s="16" t="s">
        <v>59</v>
      </c>
      <c r="K490" s="20">
        <v>76611.691000000035</v>
      </c>
    </row>
    <row r="491" spans="1:11" x14ac:dyDescent="0.4">
      <c r="A491" s="16" t="s">
        <v>95</v>
      </c>
      <c r="B491" s="3">
        <v>1195247</v>
      </c>
      <c r="C491" t="s">
        <v>47</v>
      </c>
      <c r="D491" t="s">
        <v>48</v>
      </c>
      <c r="E491" t="str">
        <f>Metadados!$D$8</f>
        <v>AM</v>
      </c>
      <c r="F491" s="16" t="s">
        <v>31</v>
      </c>
      <c r="G491" s="16" t="s">
        <v>16</v>
      </c>
      <c r="H491" s="16" t="s">
        <v>17</v>
      </c>
      <c r="I491" s="16" t="s">
        <v>60</v>
      </c>
      <c r="J491" s="16" t="s">
        <v>61</v>
      </c>
      <c r="K491" s="20">
        <v>816.61</v>
      </c>
    </row>
    <row r="492" spans="1:11" x14ac:dyDescent="0.4">
      <c r="A492" s="16" t="s">
        <v>95</v>
      </c>
      <c r="B492" s="3">
        <v>1195247</v>
      </c>
      <c r="C492" t="s">
        <v>47</v>
      </c>
      <c r="D492" t="s">
        <v>48</v>
      </c>
      <c r="E492" t="str">
        <f>Metadados!$D$8</f>
        <v>AM</v>
      </c>
      <c r="F492" s="16" t="s">
        <v>31</v>
      </c>
      <c r="G492" s="16" t="s">
        <v>16</v>
      </c>
      <c r="H492" s="16" t="s">
        <v>17</v>
      </c>
      <c r="I492" s="16" t="s">
        <v>83</v>
      </c>
      <c r="J492" s="16" t="s">
        <v>84</v>
      </c>
      <c r="K492" s="20">
        <v>3661.6219999999998</v>
      </c>
    </row>
    <row r="493" spans="1:11" x14ac:dyDescent="0.4">
      <c r="A493" s="16" t="s">
        <v>95</v>
      </c>
      <c r="B493" s="3">
        <v>1195247</v>
      </c>
      <c r="C493" t="s">
        <v>47</v>
      </c>
      <c r="D493" t="s">
        <v>48</v>
      </c>
      <c r="E493" t="str">
        <f>Metadados!$D$8</f>
        <v>AM</v>
      </c>
      <c r="F493" s="16" t="s">
        <v>31</v>
      </c>
      <c r="G493" s="16" t="s">
        <v>16</v>
      </c>
      <c r="H493" s="16" t="s">
        <v>17</v>
      </c>
      <c r="I493" s="16" t="s">
        <v>85</v>
      </c>
      <c r="J493" s="16" t="s">
        <v>86</v>
      </c>
      <c r="K493" s="20">
        <v>68.442999999999998</v>
      </c>
    </row>
    <row r="494" spans="1:11" x14ac:dyDescent="0.4">
      <c r="A494" s="16" t="s">
        <v>95</v>
      </c>
      <c r="B494" s="3">
        <v>1195247</v>
      </c>
      <c r="C494" t="s">
        <v>47</v>
      </c>
      <c r="D494" t="s">
        <v>48</v>
      </c>
      <c r="E494" t="str">
        <f>Metadados!$D$8</f>
        <v>AM</v>
      </c>
      <c r="F494" s="16" t="s">
        <v>31</v>
      </c>
      <c r="G494" s="16" t="s">
        <v>16</v>
      </c>
      <c r="H494" s="16" t="s">
        <v>65</v>
      </c>
      <c r="I494" s="16" t="s">
        <v>54</v>
      </c>
      <c r="J494" s="16" t="s">
        <v>55</v>
      </c>
      <c r="K494" s="20">
        <v>10292.888999999999</v>
      </c>
    </row>
    <row r="495" spans="1:11" x14ac:dyDescent="0.4">
      <c r="A495" s="16" t="s">
        <v>95</v>
      </c>
      <c r="B495" s="3">
        <v>1195247</v>
      </c>
      <c r="C495" t="s">
        <v>47</v>
      </c>
      <c r="D495" t="s">
        <v>48</v>
      </c>
      <c r="E495" t="str">
        <f>Metadados!$D$8</f>
        <v>AM</v>
      </c>
      <c r="F495" s="16" t="s">
        <v>31</v>
      </c>
      <c r="G495" s="16" t="s">
        <v>16</v>
      </c>
      <c r="H495" s="16" t="s">
        <v>65</v>
      </c>
      <c r="I495" s="16" t="s">
        <v>56</v>
      </c>
      <c r="J495" s="16" t="s">
        <v>57</v>
      </c>
      <c r="K495" s="20">
        <v>14382.573</v>
      </c>
    </row>
    <row r="496" spans="1:11" x14ac:dyDescent="0.4">
      <c r="A496" s="16" t="s">
        <v>95</v>
      </c>
      <c r="B496" s="3">
        <v>1195247</v>
      </c>
      <c r="C496" t="s">
        <v>47</v>
      </c>
      <c r="D496" t="s">
        <v>48</v>
      </c>
      <c r="E496" t="str">
        <f>Metadados!$D$8</f>
        <v>AM</v>
      </c>
      <c r="F496" s="16" t="s">
        <v>31</v>
      </c>
      <c r="G496" s="16" t="s">
        <v>16</v>
      </c>
      <c r="H496" s="16" t="s">
        <v>65</v>
      </c>
      <c r="I496" s="16" t="s">
        <v>58</v>
      </c>
      <c r="J496" s="16" t="s">
        <v>59</v>
      </c>
      <c r="K496" s="20">
        <v>25031.037</v>
      </c>
    </row>
    <row r="497" spans="1:11" x14ac:dyDescent="0.4">
      <c r="A497" s="16" t="s">
        <v>95</v>
      </c>
      <c r="B497" s="3">
        <v>1195247</v>
      </c>
      <c r="C497" t="s">
        <v>47</v>
      </c>
      <c r="D497" t="s">
        <v>48</v>
      </c>
      <c r="E497" t="str">
        <f>Metadados!$D$8</f>
        <v>AM</v>
      </c>
      <c r="F497" s="16" t="s">
        <v>31</v>
      </c>
      <c r="G497" s="16" t="s">
        <v>66</v>
      </c>
      <c r="H497" s="16" t="s">
        <v>66</v>
      </c>
      <c r="I497" s="16" t="s">
        <v>83</v>
      </c>
      <c r="J497" s="16" t="s">
        <v>84</v>
      </c>
      <c r="K497" s="20">
        <v>400</v>
      </c>
    </row>
    <row r="498" spans="1:11" x14ac:dyDescent="0.4">
      <c r="A498" s="16" t="s">
        <v>94</v>
      </c>
      <c r="B498" s="3">
        <v>1195247</v>
      </c>
      <c r="C498" t="s">
        <v>47</v>
      </c>
      <c r="D498" t="s">
        <v>48</v>
      </c>
      <c r="E498" t="str">
        <f>Metadados!$D$8</f>
        <v>AM</v>
      </c>
      <c r="F498" s="16" t="s">
        <v>10</v>
      </c>
      <c r="G498" s="16" t="s">
        <v>16</v>
      </c>
      <c r="H498" s="16" t="s">
        <v>17</v>
      </c>
      <c r="I498" s="16" t="s">
        <v>54</v>
      </c>
      <c r="J498" s="16" t="s">
        <v>55</v>
      </c>
      <c r="K498" s="20">
        <v>38380.306000000004</v>
      </c>
    </row>
    <row r="499" spans="1:11" x14ac:dyDescent="0.4">
      <c r="A499" s="16" t="s">
        <v>94</v>
      </c>
      <c r="B499" s="3">
        <v>1195247</v>
      </c>
      <c r="C499" t="s">
        <v>47</v>
      </c>
      <c r="D499" t="s">
        <v>48</v>
      </c>
      <c r="E499" t="str">
        <f>Metadados!$D$8</f>
        <v>AM</v>
      </c>
      <c r="F499" s="16" t="s">
        <v>10</v>
      </c>
      <c r="G499" s="16" t="s">
        <v>16</v>
      </c>
      <c r="H499" s="16" t="s">
        <v>17</v>
      </c>
      <c r="I499" s="16" t="s">
        <v>56</v>
      </c>
      <c r="J499" s="16" t="s">
        <v>57</v>
      </c>
      <c r="K499" s="20">
        <v>67544.898000000001</v>
      </c>
    </row>
    <row r="500" spans="1:11" x14ac:dyDescent="0.4">
      <c r="A500" s="16" t="s">
        <v>94</v>
      </c>
      <c r="B500" s="3">
        <v>1195247</v>
      </c>
      <c r="C500" t="s">
        <v>47</v>
      </c>
      <c r="D500" t="s">
        <v>48</v>
      </c>
      <c r="E500" t="str">
        <f>Metadados!$D$8</f>
        <v>AM</v>
      </c>
      <c r="F500" s="16" t="s">
        <v>10</v>
      </c>
      <c r="G500" s="16" t="s">
        <v>16</v>
      </c>
      <c r="H500" s="16" t="s">
        <v>17</v>
      </c>
      <c r="I500" s="16" t="s">
        <v>58</v>
      </c>
      <c r="J500" s="16" t="s">
        <v>59</v>
      </c>
      <c r="K500" s="20">
        <v>77933.298999999999</v>
      </c>
    </row>
    <row r="501" spans="1:11" x14ac:dyDescent="0.4">
      <c r="A501" s="16" t="s">
        <v>94</v>
      </c>
      <c r="B501" s="3">
        <v>1195247</v>
      </c>
      <c r="C501" t="s">
        <v>47</v>
      </c>
      <c r="D501" t="s">
        <v>48</v>
      </c>
      <c r="E501" t="str">
        <f>Metadados!$D$8</f>
        <v>AM</v>
      </c>
      <c r="F501" s="16" t="s">
        <v>10</v>
      </c>
      <c r="G501" s="16" t="s">
        <v>16</v>
      </c>
      <c r="H501" s="16" t="s">
        <v>17</v>
      </c>
      <c r="I501" s="16" t="s">
        <v>60</v>
      </c>
      <c r="J501" s="16" t="s">
        <v>61</v>
      </c>
      <c r="K501" s="20">
        <v>1812.8330000000001</v>
      </c>
    </row>
    <row r="502" spans="1:11" x14ac:dyDescent="0.4">
      <c r="A502" s="16" t="s">
        <v>94</v>
      </c>
      <c r="B502" s="3">
        <v>1195247</v>
      </c>
      <c r="C502" t="s">
        <v>47</v>
      </c>
      <c r="D502" t="s">
        <v>48</v>
      </c>
      <c r="E502" t="str">
        <f>Metadados!$D$8</f>
        <v>AM</v>
      </c>
      <c r="F502" s="16" t="s">
        <v>10</v>
      </c>
      <c r="G502" s="16" t="s">
        <v>16</v>
      </c>
      <c r="H502" s="16" t="s">
        <v>17</v>
      </c>
      <c r="I502" s="16" t="s">
        <v>83</v>
      </c>
      <c r="J502" s="16" t="s">
        <v>84</v>
      </c>
      <c r="K502" s="20">
        <v>3276.0610000000001</v>
      </c>
    </row>
    <row r="503" spans="1:11" x14ac:dyDescent="0.4">
      <c r="A503" s="16" t="s">
        <v>94</v>
      </c>
      <c r="B503" s="3">
        <v>1195247</v>
      </c>
      <c r="C503" t="s">
        <v>47</v>
      </c>
      <c r="D503" t="s">
        <v>48</v>
      </c>
      <c r="E503" t="str">
        <f>Metadados!$D$8</f>
        <v>AM</v>
      </c>
      <c r="F503" s="16" t="s">
        <v>10</v>
      </c>
      <c r="G503" s="16" t="s">
        <v>16</v>
      </c>
      <c r="H503" s="16" t="s">
        <v>17</v>
      </c>
      <c r="I503" s="16" t="s">
        <v>85</v>
      </c>
      <c r="J503" s="16" t="s">
        <v>86</v>
      </c>
      <c r="K503" s="20">
        <v>917.76400000000001</v>
      </c>
    </row>
    <row r="504" spans="1:11" x14ac:dyDescent="0.4">
      <c r="A504" s="16" t="s">
        <v>94</v>
      </c>
      <c r="B504" s="3">
        <v>1195247</v>
      </c>
      <c r="C504" t="s">
        <v>47</v>
      </c>
      <c r="D504" t="s">
        <v>48</v>
      </c>
      <c r="E504" t="str">
        <f>Metadados!$D$8</f>
        <v>AM</v>
      </c>
      <c r="F504" s="16" t="s">
        <v>10</v>
      </c>
      <c r="G504" s="16" t="s">
        <v>16</v>
      </c>
      <c r="H504" s="16" t="s">
        <v>65</v>
      </c>
      <c r="I504" s="16" t="s">
        <v>54</v>
      </c>
      <c r="J504" s="16" t="s">
        <v>55</v>
      </c>
      <c r="K504" s="20">
        <v>6992.4030000000002</v>
      </c>
    </row>
    <row r="505" spans="1:11" x14ac:dyDescent="0.4">
      <c r="A505" s="16" t="s">
        <v>94</v>
      </c>
      <c r="B505" s="3">
        <v>1195247</v>
      </c>
      <c r="C505" t="s">
        <v>47</v>
      </c>
      <c r="D505" t="s">
        <v>48</v>
      </c>
      <c r="E505" t="str">
        <f>Metadados!$D$8</f>
        <v>AM</v>
      </c>
      <c r="F505" s="16" t="s">
        <v>10</v>
      </c>
      <c r="G505" s="16" t="s">
        <v>16</v>
      </c>
      <c r="H505" s="16" t="s">
        <v>65</v>
      </c>
      <c r="I505" s="16" t="s">
        <v>56</v>
      </c>
      <c r="J505" s="16" t="s">
        <v>57</v>
      </c>
      <c r="K505" s="20">
        <v>15768.501</v>
      </c>
    </row>
    <row r="506" spans="1:11" x14ac:dyDescent="0.4">
      <c r="A506" s="16" t="s">
        <v>94</v>
      </c>
      <c r="B506" s="3">
        <v>1195247</v>
      </c>
      <c r="C506" t="s">
        <v>47</v>
      </c>
      <c r="D506" t="s">
        <v>48</v>
      </c>
      <c r="E506" t="str">
        <f>Metadados!$D$8</f>
        <v>AM</v>
      </c>
      <c r="F506" s="16" t="s">
        <v>10</v>
      </c>
      <c r="G506" s="16" t="s">
        <v>16</v>
      </c>
      <c r="H506" s="16" t="s">
        <v>65</v>
      </c>
      <c r="I506" s="16" t="s">
        <v>58</v>
      </c>
      <c r="J506" s="16" t="s">
        <v>59</v>
      </c>
      <c r="K506" s="20">
        <v>14369.485999999999</v>
      </c>
    </row>
    <row r="507" spans="1:11" x14ac:dyDescent="0.4">
      <c r="A507" s="16" t="s">
        <v>94</v>
      </c>
      <c r="B507" s="3">
        <v>1195247</v>
      </c>
      <c r="C507" t="s">
        <v>47</v>
      </c>
      <c r="D507" t="s">
        <v>48</v>
      </c>
      <c r="E507" t="str">
        <f>Metadados!$D$8</f>
        <v>AM</v>
      </c>
      <c r="F507" s="16" t="s">
        <v>10</v>
      </c>
      <c r="G507" s="16" t="s">
        <v>66</v>
      </c>
      <c r="H507" s="16" t="s">
        <v>66</v>
      </c>
      <c r="I507" s="16" t="s">
        <v>83</v>
      </c>
      <c r="J507" s="16" t="s">
        <v>84</v>
      </c>
      <c r="K507" s="20">
        <v>300</v>
      </c>
    </row>
    <row r="508" spans="1:11" x14ac:dyDescent="0.4">
      <c r="A508" s="16" t="s">
        <v>94</v>
      </c>
      <c r="B508" s="3">
        <v>1195247</v>
      </c>
      <c r="C508" t="s">
        <v>47</v>
      </c>
      <c r="D508" t="s">
        <v>48</v>
      </c>
      <c r="E508" t="str">
        <f>Metadados!$D$8</f>
        <v>AM</v>
      </c>
      <c r="F508" s="16" t="s">
        <v>31</v>
      </c>
      <c r="G508" s="16" t="s">
        <v>16</v>
      </c>
      <c r="H508" s="16" t="s">
        <v>11</v>
      </c>
      <c r="I508" s="16" t="s">
        <v>54</v>
      </c>
      <c r="J508" s="16" t="s">
        <v>55</v>
      </c>
      <c r="K508" s="20">
        <v>274.16399999999993</v>
      </c>
    </row>
    <row r="509" spans="1:11" x14ac:dyDescent="0.4">
      <c r="A509" s="16" t="s">
        <v>94</v>
      </c>
      <c r="B509" s="3">
        <v>1195247</v>
      </c>
      <c r="C509" t="s">
        <v>47</v>
      </c>
      <c r="D509" t="s">
        <v>48</v>
      </c>
      <c r="E509" t="str">
        <f>Metadados!$D$8</f>
        <v>AM</v>
      </c>
      <c r="F509" s="16" t="s">
        <v>31</v>
      </c>
      <c r="G509" s="16" t="s">
        <v>16</v>
      </c>
      <c r="H509" s="16" t="s">
        <v>11</v>
      </c>
      <c r="I509" s="16" t="s">
        <v>56</v>
      </c>
      <c r="J509" s="16" t="s">
        <v>57</v>
      </c>
      <c r="K509" s="20">
        <v>134.86199999999999</v>
      </c>
    </row>
    <row r="510" spans="1:11" x14ac:dyDescent="0.4">
      <c r="A510" s="16" t="s">
        <v>94</v>
      </c>
      <c r="B510" s="3">
        <v>1195247</v>
      </c>
      <c r="C510" t="s">
        <v>47</v>
      </c>
      <c r="D510" t="s">
        <v>48</v>
      </c>
      <c r="E510" t="str">
        <f>Metadados!$D$8</f>
        <v>AM</v>
      </c>
      <c r="F510" s="16" t="s">
        <v>31</v>
      </c>
      <c r="G510" s="16" t="s">
        <v>16</v>
      </c>
      <c r="H510" s="16" t="s">
        <v>11</v>
      </c>
      <c r="I510" s="16" t="s">
        <v>58</v>
      </c>
      <c r="J510" s="16" t="s">
        <v>59</v>
      </c>
      <c r="K510" s="20">
        <v>262.12799999999993</v>
      </c>
    </row>
    <row r="511" spans="1:11" x14ac:dyDescent="0.4">
      <c r="A511" s="16" t="s">
        <v>94</v>
      </c>
      <c r="B511" s="3">
        <v>1195247</v>
      </c>
      <c r="C511" t="s">
        <v>47</v>
      </c>
      <c r="D511" t="s">
        <v>48</v>
      </c>
      <c r="E511" t="str">
        <f>Metadados!$D$8</f>
        <v>AM</v>
      </c>
      <c r="F511" s="16" t="s">
        <v>31</v>
      </c>
      <c r="G511" s="16" t="s">
        <v>16</v>
      </c>
      <c r="H511" s="16" t="s">
        <v>11</v>
      </c>
      <c r="I511" s="16" t="s">
        <v>83</v>
      </c>
      <c r="J511" s="16" t="s">
        <v>84</v>
      </c>
      <c r="K511" s="20">
        <v>245.70200000000017</v>
      </c>
    </row>
    <row r="512" spans="1:11" x14ac:dyDescent="0.4">
      <c r="A512" s="16" t="s">
        <v>94</v>
      </c>
      <c r="B512" s="3">
        <v>1195247</v>
      </c>
      <c r="C512" t="s">
        <v>47</v>
      </c>
      <c r="D512" t="s">
        <v>48</v>
      </c>
      <c r="E512" t="str">
        <f>Metadados!$D$8</f>
        <v>AM</v>
      </c>
      <c r="F512" s="16" t="s">
        <v>31</v>
      </c>
      <c r="G512" s="16" t="s">
        <v>16</v>
      </c>
      <c r="H512" s="16" t="s">
        <v>11</v>
      </c>
      <c r="I512" s="16" t="s">
        <v>85</v>
      </c>
      <c r="J512" s="16" t="s">
        <v>86</v>
      </c>
      <c r="K512" s="20">
        <v>291.85000000000036</v>
      </c>
    </row>
    <row r="513" spans="1:11" x14ac:dyDescent="0.4">
      <c r="A513" s="16" t="s">
        <v>94</v>
      </c>
      <c r="B513" s="3">
        <v>1195247</v>
      </c>
      <c r="C513" t="s">
        <v>47</v>
      </c>
      <c r="D513" t="s">
        <v>48</v>
      </c>
      <c r="E513" t="str">
        <f>Metadados!$D$8</f>
        <v>AM</v>
      </c>
      <c r="F513" s="16" t="s">
        <v>31</v>
      </c>
      <c r="G513" s="16" t="s">
        <v>16</v>
      </c>
      <c r="H513" s="16" t="s">
        <v>17</v>
      </c>
      <c r="I513" s="16" t="s">
        <v>54</v>
      </c>
      <c r="J513" s="16" t="s">
        <v>55</v>
      </c>
      <c r="K513" s="20">
        <v>44627.525999999998</v>
      </c>
    </row>
    <row r="514" spans="1:11" x14ac:dyDescent="0.4">
      <c r="A514" s="16" t="s">
        <v>94</v>
      </c>
      <c r="B514" s="3">
        <v>1195247</v>
      </c>
      <c r="C514" t="s">
        <v>47</v>
      </c>
      <c r="D514" t="s">
        <v>48</v>
      </c>
      <c r="E514" t="str">
        <f>Metadados!$D$8</f>
        <v>AM</v>
      </c>
      <c r="F514" s="16" t="s">
        <v>31</v>
      </c>
      <c r="G514" s="16" t="s">
        <v>16</v>
      </c>
      <c r="H514" s="16" t="s">
        <v>17</v>
      </c>
      <c r="I514" s="16" t="s">
        <v>56</v>
      </c>
      <c r="J514" s="16" t="s">
        <v>57</v>
      </c>
      <c r="K514" s="20">
        <v>76682.859000000011</v>
      </c>
    </row>
    <row r="515" spans="1:11" x14ac:dyDescent="0.4">
      <c r="A515" s="16" t="s">
        <v>94</v>
      </c>
      <c r="B515" s="3">
        <v>1195247</v>
      </c>
      <c r="C515" t="s">
        <v>47</v>
      </c>
      <c r="D515" t="s">
        <v>48</v>
      </c>
      <c r="E515" t="str">
        <f>Metadados!$D$8</f>
        <v>AM</v>
      </c>
      <c r="F515" s="16" t="s">
        <v>31</v>
      </c>
      <c r="G515" s="16" t="s">
        <v>16</v>
      </c>
      <c r="H515" s="16" t="s">
        <v>17</v>
      </c>
      <c r="I515" s="16" t="s">
        <v>58</v>
      </c>
      <c r="J515" s="16" t="s">
        <v>59</v>
      </c>
      <c r="K515" s="20">
        <v>73715.66800000002</v>
      </c>
    </row>
    <row r="516" spans="1:11" x14ac:dyDescent="0.4">
      <c r="A516" s="16" t="s">
        <v>94</v>
      </c>
      <c r="B516" s="3">
        <v>1195247</v>
      </c>
      <c r="C516" t="s">
        <v>47</v>
      </c>
      <c r="D516" t="s">
        <v>48</v>
      </c>
      <c r="E516" t="str">
        <f>Metadados!$D$8</f>
        <v>AM</v>
      </c>
      <c r="F516" s="16" t="s">
        <v>31</v>
      </c>
      <c r="G516" s="16" t="s">
        <v>16</v>
      </c>
      <c r="H516" s="16" t="s">
        <v>17</v>
      </c>
      <c r="I516" s="16" t="s">
        <v>60</v>
      </c>
      <c r="J516" s="16" t="s">
        <v>61</v>
      </c>
      <c r="K516" s="20">
        <v>1535.346</v>
      </c>
    </row>
    <row r="517" spans="1:11" x14ac:dyDescent="0.4">
      <c r="A517" s="16" t="s">
        <v>94</v>
      </c>
      <c r="B517" s="3">
        <v>1195247</v>
      </c>
      <c r="C517" t="s">
        <v>47</v>
      </c>
      <c r="D517" t="s">
        <v>48</v>
      </c>
      <c r="E517" t="str">
        <f>Metadados!$D$8</f>
        <v>AM</v>
      </c>
      <c r="F517" s="16" t="s">
        <v>31</v>
      </c>
      <c r="G517" s="16" t="s">
        <v>16</v>
      </c>
      <c r="H517" s="16" t="s">
        <v>17</v>
      </c>
      <c r="I517" s="16" t="s">
        <v>83</v>
      </c>
      <c r="J517" s="16" t="s">
        <v>84</v>
      </c>
      <c r="K517" s="20">
        <v>1520.501</v>
      </c>
    </row>
    <row r="518" spans="1:11" x14ac:dyDescent="0.4">
      <c r="A518" s="16" t="s">
        <v>94</v>
      </c>
      <c r="B518" s="3">
        <v>1195247</v>
      </c>
      <c r="C518" t="s">
        <v>47</v>
      </c>
      <c r="D518" t="s">
        <v>48</v>
      </c>
      <c r="E518" t="str">
        <f>Metadados!$D$8</f>
        <v>AM</v>
      </c>
      <c r="F518" s="16" t="s">
        <v>31</v>
      </c>
      <c r="G518" s="16" t="s">
        <v>16</v>
      </c>
      <c r="H518" s="16" t="s">
        <v>17</v>
      </c>
      <c r="I518" s="16" t="s">
        <v>85</v>
      </c>
      <c r="J518" s="16" t="s">
        <v>86</v>
      </c>
      <c r="K518" s="20">
        <v>470.34699999999998</v>
      </c>
    </row>
    <row r="519" spans="1:11" x14ac:dyDescent="0.4">
      <c r="A519" s="16" t="s">
        <v>94</v>
      </c>
      <c r="B519" s="3">
        <v>1195247</v>
      </c>
      <c r="C519" t="s">
        <v>47</v>
      </c>
      <c r="D519" t="s">
        <v>48</v>
      </c>
      <c r="E519" t="str">
        <f>Metadados!$D$8</f>
        <v>AM</v>
      </c>
      <c r="F519" s="16" t="s">
        <v>31</v>
      </c>
      <c r="G519" s="16" t="s">
        <v>16</v>
      </c>
      <c r="H519" s="16" t="s">
        <v>65</v>
      </c>
      <c r="I519" s="16" t="s">
        <v>54</v>
      </c>
      <c r="J519" s="16" t="s">
        <v>55</v>
      </c>
      <c r="K519" s="20">
        <v>6995.3290000000006</v>
      </c>
    </row>
    <row r="520" spans="1:11" x14ac:dyDescent="0.4">
      <c r="A520" s="16" t="s">
        <v>94</v>
      </c>
      <c r="B520" s="3">
        <v>1195247</v>
      </c>
      <c r="C520" t="s">
        <v>47</v>
      </c>
      <c r="D520" t="s">
        <v>48</v>
      </c>
      <c r="E520" t="str">
        <f>Metadados!$D$8</f>
        <v>AM</v>
      </c>
      <c r="F520" s="16" t="s">
        <v>31</v>
      </c>
      <c r="G520" s="16" t="s">
        <v>16</v>
      </c>
      <c r="H520" s="16" t="s">
        <v>65</v>
      </c>
      <c r="I520" s="16" t="s">
        <v>56</v>
      </c>
      <c r="J520" s="16" t="s">
        <v>57</v>
      </c>
      <c r="K520" s="20">
        <v>15776.550999999999</v>
      </c>
    </row>
    <row r="521" spans="1:11" x14ac:dyDescent="0.4">
      <c r="A521" s="16" t="s">
        <v>94</v>
      </c>
      <c r="B521" s="3">
        <v>1195247</v>
      </c>
      <c r="C521" t="s">
        <v>47</v>
      </c>
      <c r="D521" t="s">
        <v>48</v>
      </c>
      <c r="E521" t="str">
        <f>Metadados!$D$8</f>
        <v>AM</v>
      </c>
      <c r="F521" s="16" t="s">
        <v>31</v>
      </c>
      <c r="G521" s="16" t="s">
        <v>16</v>
      </c>
      <c r="H521" s="16" t="s">
        <v>65</v>
      </c>
      <c r="I521" s="16" t="s">
        <v>58</v>
      </c>
      <c r="J521" s="16" t="s">
        <v>59</v>
      </c>
      <c r="K521" s="20">
        <v>14381.86</v>
      </c>
    </row>
    <row r="522" spans="1:11" x14ac:dyDescent="0.4">
      <c r="A522" s="16" t="s">
        <v>94</v>
      </c>
      <c r="B522" s="3">
        <v>1195247</v>
      </c>
      <c r="C522" t="s">
        <v>47</v>
      </c>
      <c r="D522" t="s">
        <v>48</v>
      </c>
      <c r="E522" t="str">
        <f>Metadados!$D$8</f>
        <v>AM</v>
      </c>
      <c r="F522" s="16" t="s">
        <v>31</v>
      </c>
      <c r="G522" s="16" t="s">
        <v>66</v>
      </c>
      <c r="H522" s="16" t="s">
        <v>66</v>
      </c>
      <c r="I522" s="16" t="s">
        <v>83</v>
      </c>
      <c r="J522" s="16" t="s">
        <v>84</v>
      </c>
      <c r="K522" s="20">
        <v>300</v>
      </c>
    </row>
    <row r="523" spans="1:11" x14ac:dyDescent="0.4">
      <c r="A523" s="16" t="s">
        <v>93</v>
      </c>
      <c r="B523" s="3">
        <v>1195247</v>
      </c>
      <c r="C523" t="s">
        <v>47</v>
      </c>
      <c r="D523" t="s">
        <v>48</v>
      </c>
      <c r="E523" t="str">
        <f>Metadados!$D$8</f>
        <v>AM</v>
      </c>
      <c r="F523" s="16" t="s">
        <v>10</v>
      </c>
      <c r="G523" s="16" t="s">
        <v>16</v>
      </c>
      <c r="H523" s="16" t="s">
        <v>17</v>
      </c>
      <c r="I523" s="16" t="s">
        <v>54</v>
      </c>
      <c r="J523" s="16" t="s">
        <v>55</v>
      </c>
      <c r="K523" s="20">
        <v>39893.117999999995</v>
      </c>
    </row>
    <row r="524" spans="1:11" x14ac:dyDescent="0.4">
      <c r="A524" s="16" t="s">
        <v>93</v>
      </c>
      <c r="B524" s="3">
        <v>1195247</v>
      </c>
      <c r="C524" t="s">
        <v>47</v>
      </c>
      <c r="D524" t="s">
        <v>48</v>
      </c>
      <c r="E524" t="str">
        <f>Metadados!$D$8</f>
        <v>AM</v>
      </c>
      <c r="F524" s="16" t="s">
        <v>10</v>
      </c>
      <c r="G524" s="16" t="s">
        <v>16</v>
      </c>
      <c r="H524" s="16" t="s">
        <v>17</v>
      </c>
      <c r="I524" s="16" t="s">
        <v>56</v>
      </c>
      <c r="J524" s="16" t="s">
        <v>57</v>
      </c>
      <c r="K524" s="20">
        <v>87971.893000000011</v>
      </c>
    </row>
    <row r="525" spans="1:11" x14ac:dyDescent="0.4">
      <c r="A525" s="16" t="s">
        <v>93</v>
      </c>
      <c r="B525" s="3">
        <v>1195247</v>
      </c>
      <c r="C525" t="s">
        <v>47</v>
      </c>
      <c r="D525" t="s">
        <v>48</v>
      </c>
      <c r="E525" t="str">
        <f>Metadados!$D$8</f>
        <v>AM</v>
      </c>
      <c r="F525" s="16" t="s">
        <v>10</v>
      </c>
      <c r="G525" s="16" t="s">
        <v>16</v>
      </c>
      <c r="H525" s="16" t="s">
        <v>17</v>
      </c>
      <c r="I525" s="16" t="s">
        <v>58</v>
      </c>
      <c r="J525" s="16" t="s">
        <v>59</v>
      </c>
      <c r="K525" s="20">
        <v>81138.207999999999</v>
      </c>
    </row>
    <row r="526" spans="1:11" x14ac:dyDescent="0.4">
      <c r="A526" s="16" t="s">
        <v>93</v>
      </c>
      <c r="B526" s="3">
        <v>1195247</v>
      </c>
      <c r="C526" t="s">
        <v>47</v>
      </c>
      <c r="D526" t="s">
        <v>48</v>
      </c>
      <c r="E526" t="str">
        <f>Metadados!$D$8</f>
        <v>AM</v>
      </c>
      <c r="F526" s="16" t="s">
        <v>10</v>
      </c>
      <c r="G526" s="16" t="s">
        <v>16</v>
      </c>
      <c r="H526" s="16" t="s">
        <v>17</v>
      </c>
      <c r="I526" s="16" t="s">
        <v>60</v>
      </c>
      <c r="J526" s="16" t="s">
        <v>61</v>
      </c>
      <c r="K526" s="20">
        <v>1966.048</v>
      </c>
    </row>
    <row r="527" spans="1:11" x14ac:dyDescent="0.4">
      <c r="A527" s="16" t="s">
        <v>93</v>
      </c>
      <c r="B527" s="3">
        <v>1195247</v>
      </c>
      <c r="C527" t="s">
        <v>47</v>
      </c>
      <c r="D527" t="s">
        <v>48</v>
      </c>
      <c r="E527" t="str">
        <f>Metadados!$D$8</f>
        <v>AM</v>
      </c>
      <c r="F527" s="16" t="s">
        <v>10</v>
      </c>
      <c r="G527" s="16" t="s">
        <v>16</v>
      </c>
      <c r="H527" s="16" t="s">
        <v>17</v>
      </c>
      <c r="I527" s="16" t="s">
        <v>83</v>
      </c>
      <c r="J527" s="16" t="s">
        <v>84</v>
      </c>
      <c r="K527" s="20">
        <v>798.69899999999996</v>
      </c>
    </row>
    <row r="528" spans="1:11" x14ac:dyDescent="0.4">
      <c r="A528" s="16" t="s">
        <v>93</v>
      </c>
      <c r="B528" s="3">
        <v>1195247</v>
      </c>
      <c r="C528" t="s">
        <v>47</v>
      </c>
      <c r="D528" t="s">
        <v>48</v>
      </c>
      <c r="E528" t="str">
        <f>Metadados!$D$8</f>
        <v>AM</v>
      </c>
      <c r="F528" s="16" t="s">
        <v>10</v>
      </c>
      <c r="G528" s="16" t="s">
        <v>16</v>
      </c>
      <c r="H528" s="16" t="s">
        <v>65</v>
      </c>
      <c r="I528" s="16" t="s">
        <v>54</v>
      </c>
      <c r="J528" s="16" t="s">
        <v>55</v>
      </c>
      <c r="K528" s="20">
        <v>5255.8010000000004</v>
      </c>
    </row>
    <row r="529" spans="1:11" x14ac:dyDescent="0.4">
      <c r="A529" s="16" t="s">
        <v>93</v>
      </c>
      <c r="B529" s="3">
        <v>1195247</v>
      </c>
      <c r="C529" t="s">
        <v>47</v>
      </c>
      <c r="D529" t="s">
        <v>48</v>
      </c>
      <c r="E529" t="str">
        <f>Metadados!$D$8</f>
        <v>AM</v>
      </c>
      <c r="F529" s="16" t="s">
        <v>10</v>
      </c>
      <c r="G529" s="16" t="s">
        <v>16</v>
      </c>
      <c r="H529" s="16" t="s">
        <v>65</v>
      </c>
      <c r="I529" s="16" t="s">
        <v>56</v>
      </c>
      <c r="J529" s="16" t="s">
        <v>57</v>
      </c>
      <c r="K529" s="20">
        <v>14158.957</v>
      </c>
    </row>
    <row r="530" spans="1:11" x14ac:dyDescent="0.4">
      <c r="A530" s="16" t="s">
        <v>93</v>
      </c>
      <c r="B530" s="3">
        <v>1195247</v>
      </c>
      <c r="C530" t="s">
        <v>47</v>
      </c>
      <c r="D530" t="s">
        <v>48</v>
      </c>
      <c r="E530" t="str">
        <f>Metadados!$D$8</f>
        <v>AM</v>
      </c>
      <c r="F530" s="16" t="s">
        <v>10</v>
      </c>
      <c r="G530" s="16" t="s">
        <v>16</v>
      </c>
      <c r="H530" s="16" t="s">
        <v>65</v>
      </c>
      <c r="I530" s="16" t="s">
        <v>58</v>
      </c>
      <c r="J530" s="16" t="s">
        <v>59</v>
      </c>
      <c r="K530" s="20">
        <v>13548.671999999999</v>
      </c>
    </row>
    <row r="531" spans="1:11" x14ac:dyDescent="0.4">
      <c r="A531" s="16" t="s">
        <v>93</v>
      </c>
      <c r="B531" s="3">
        <v>1195247</v>
      </c>
      <c r="C531" t="s">
        <v>47</v>
      </c>
      <c r="D531" t="s">
        <v>48</v>
      </c>
      <c r="E531" t="str">
        <f>Metadados!$D$8</f>
        <v>AM</v>
      </c>
      <c r="F531" s="16" t="s">
        <v>10</v>
      </c>
      <c r="G531" s="16" t="s">
        <v>66</v>
      </c>
      <c r="H531" s="16" t="s">
        <v>66</v>
      </c>
      <c r="I531" s="16" t="s">
        <v>83</v>
      </c>
      <c r="J531" s="16" t="s">
        <v>84</v>
      </c>
      <c r="K531" s="20">
        <v>300</v>
      </c>
    </row>
    <row r="532" spans="1:11" x14ac:dyDescent="0.4">
      <c r="A532" s="16" t="s">
        <v>93</v>
      </c>
      <c r="B532" s="3">
        <v>1195247</v>
      </c>
      <c r="C532" t="s">
        <v>47</v>
      </c>
      <c r="D532" t="s">
        <v>48</v>
      </c>
      <c r="E532" t="str">
        <f>Metadados!$D$8</f>
        <v>AM</v>
      </c>
      <c r="F532" s="16" t="s">
        <v>31</v>
      </c>
      <c r="G532" s="16" t="s">
        <v>16</v>
      </c>
      <c r="H532" s="16" t="s">
        <v>11</v>
      </c>
      <c r="I532" s="16" t="s">
        <v>54</v>
      </c>
      <c r="J532" s="16" t="s">
        <v>55</v>
      </c>
      <c r="K532" s="20">
        <v>355.63699999999994</v>
      </c>
    </row>
    <row r="533" spans="1:11" x14ac:dyDescent="0.4">
      <c r="A533" s="16" t="s">
        <v>93</v>
      </c>
      <c r="B533" s="3">
        <v>1195247</v>
      </c>
      <c r="C533" t="s">
        <v>47</v>
      </c>
      <c r="D533" t="s">
        <v>48</v>
      </c>
      <c r="E533" t="str">
        <f>Metadados!$D$8</f>
        <v>AM</v>
      </c>
      <c r="F533" s="16" t="s">
        <v>31</v>
      </c>
      <c r="G533" s="16" t="s">
        <v>16</v>
      </c>
      <c r="H533" s="16" t="s">
        <v>11</v>
      </c>
      <c r="I533" s="16" t="s">
        <v>56</v>
      </c>
      <c r="J533" s="16" t="s">
        <v>57</v>
      </c>
      <c r="K533" s="20">
        <v>136.64600000000002</v>
      </c>
    </row>
    <row r="534" spans="1:11" x14ac:dyDescent="0.4">
      <c r="A534" s="16" t="s">
        <v>93</v>
      </c>
      <c r="B534" s="3">
        <v>1195247</v>
      </c>
      <c r="C534" t="s">
        <v>47</v>
      </c>
      <c r="D534" t="s">
        <v>48</v>
      </c>
      <c r="E534" t="str">
        <f>Metadados!$D$8</f>
        <v>AM</v>
      </c>
      <c r="F534" s="16" t="s">
        <v>31</v>
      </c>
      <c r="G534" s="16" t="s">
        <v>16</v>
      </c>
      <c r="H534" s="16" t="s">
        <v>11</v>
      </c>
      <c r="I534" s="16" t="s">
        <v>58</v>
      </c>
      <c r="J534" s="16" t="s">
        <v>59</v>
      </c>
      <c r="K534" s="20">
        <v>518.33800000000008</v>
      </c>
    </row>
    <row r="535" spans="1:11" x14ac:dyDescent="0.4">
      <c r="A535" s="16" t="s">
        <v>93</v>
      </c>
      <c r="B535" s="3">
        <v>1195247</v>
      </c>
      <c r="C535" t="s">
        <v>47</v>
      </c>
      <c r="D535" t="s">
        <v>48</v>
      </c>
      <c r="E535" t="str">
        <f>Metadados!$D$8</f>
        <v>AM</v>
      </c>
      <c r="F535" s="16" t="s">
        <v>31</v>
      </c>
      <c r="G535" s="16" t="s">
        <v>16</v>
      </c>
      <c r="H535" s="16" t="s">
        <v>11</v>
      </c>
      <c r="I535" s="16" t="s">
        <v>83</v>
      </c>
      <c r="J535" s="16" t="s">
        <v>84</v>
      </c>
      <c r="K535" s="20">
        <v>670.86600000000033</v>
      </c>
    </row>
    <row r="536" spans="1:11" x14ac:dyDescent="0.4">
      <c r="A536" s="16" t="s">
        <v>93</v>
      </c>
      <c r="B536" s="3">
        <v>1195247</v>
      </c>
      <c r="C536" t="s">
        <v>47</v>
      </c>
      <c r="D536" t="s">
        <v>48</v>
      </c>
      <c r="E536" t="str">
        <f>Metadados!$D$8</f>
        <v>AM</v>
      </c>
      <c r="F536" s="16" t="s">
        <v>31</v>
      </c>
      <c r="G536" s="16" t="s">
        <v>16</v>
      </c>
      <c r="H536" s="16" t="s">
        <v>11</v>
      </c>
      <c r="I536" s="16" t="s">
        <v>85</v>
      </c>
      <c r="J536" s="16" t="s">
        <v>86</v>
      </c>
      <c r="K536" s="20">
        <v>593.0809999999999</v>
      </c>
    </row>
    <row r="537" spans="1:11" x14ac:dyDescent="0.4">
      <c r="A537" s="16" t="s">
        <v>93</v>
      </c>
      <c r="B537" s="3">
        <v>1195247</v>
      </c>
      <c r="C537" t="s">
        <v>47</v>
      </c>
      <c r="D537" t="s">
        <v>48</v>
      </c>
      <c r="E537" t="str">
        <f>Metadados!$D$8</f>
        <v>AM</v>
      </c>
      <c r="F537" s="16" t="s">
        <v>31</v>
      </c>
      <c r="G537" s="16" t="s">
        <v>16</v>
      </c>
      <c r="H537" s="16" t="s">
        <v>17</v>
      </c>
      <c r="I537" s="16" t="s">
        <v>54</v>
      </c>
      <c r="J537" s="16" t="s">
        <v>55</v>
      </c>
      <c r="K537" s="20">
        <v>36789.098000000005</v>
      </c>
    </row>
    <row r="538" spans="1:11" x14ac:dyDescent="0.4">
      <c r="A538" s="16" t="s">
        <v>93</v>
      </c>
      <c r="B538" s="3">
        <v>1195247</v>
      </c>
      <c r="C538" t="s">
        <v>47</v>
      </c>
      <c r="D538" t="s">
        <v>48</v>
      </c>
      <c r="E538" t="str">
        <f>Metadados!$D$8</f>
        <v>AM</v>
      </c>
      <c r="F538" s="16" t="s">
        <v>31</v>
      </c>
      <c r="G538" s="16" t="s">
        <v>16</v>
      </c>
      <c r="H538" s="16" t="s">
        <v>17</v>
      </c>
      <c r="I538" s="16" t="s">
        <v>56</v>
      </c>
      <c r="J538" s="16" t="s">
        <v>57</v>
      </c>
      <c r="K538" s="20">
        <v>76060.881999999983</v>
      </c>
    </row>
    <row r="539" spans="1:11" x14ac:dyDescent="0.4">
      <c r="A539" s="16" t="s">
        <v>93</v>
      </c>
      <c r="B539" s="3">
        <v>1195247</v>
      </c>
      <c r="C539" t="s">
        <v>47</v>
      </c>
      <c r="D539" t="s">
        <v>48</v>
      </c>
      <c r="E539" t="str">
        <f>Metadados!$D$8</f>
        <v>AM</v>
      </c>
      <c r="F539" s="16" t="s">
        <v>31</v>
      </c>
      <c r="G539" s="16" t="s">
        <v>16</v>
      </c>
      <c r="H539" s="16" t="s">
        <v>17</v>
      </c>
      <c r="I539" s="16" t="s">
        <v>58</v>
      </c>
      <c r="J539" s="16" t="s">
        <v>59</v>
      </c>
      <c r="K539" s="20">
        <v>85173.373999999982</v>
      </c>
    </row>
    <row r="540" spans="1:11" x14ac:dyDescent="0.4">
      <c r="A540" s="16" t="s">
        <v>93</v>
      </c>
      <c r="B540" s="3">
        <v>1195247</v>
      </c>
      <c r="C540" t="s">
        <v>47</v>
      </c>
      <c r="D540" t="s">
        <v>48</v>
      </c>
      <c r="E540" t="str">
        <f>Metadados!$D$8</f>
        <v>AM</v>
      </c>
      <c r="F540" s="16" t="s">
        <v>31</v>
      </c>
      <c r="G540" s="16" t="s">
        <v>16</v>
      </c>
      <c r="H540" s="16" t="s">
        <v>17</v>
      </c>
      <c r="I540" s="16" t="s">
        <v>60</v>
      </c>
      <c r="J540" s="16" t="s">
        <v>61</v>
      </c>
      <c r="K540" s="20">
        <v>2770.3609999999999</v>
      </c>
    </row>
    <row r="541" spans="1:11" x14ac:dyDescent="0.4">
      <c r="A541" s="16" t="s">
        <v>93</v>
      </c>
      <c r="B541" s="3">
        <v>1195247</v>
      </c>
      <c r="C541" t="s">
        <v>47</v>
      </c>
      <c r="D541" t="s">
        <v>48</v>
      </c>
      <c r="E541" t="str">
        <f>Metadados!$D$8</f>
        <v>AM</v>
      </c>
      <c r="F541" s="16" t="s">
        <v>31</v>
      </c>
      <c r="G541" s="16" t="s">
        <v>16</v>
      </c>
      <c r="H541" s="16" t="s">
        <v>17</v>
      </c>
      <c r="I541" s="16" t="s">
        <v>83</v>
      </c>
      <c r="J541" s="16" t="s">
        <v>84</v>
      </c>
      <c r="K541" s="20">
        <v>1485.1489999999999</v>
      </c>
    </row>
    <row r="542" spans="1:11" x14ac:dyDescent="0.4">
      <c r="A542" s="16" t="s">
        <v>93</v>
      </c>
      <c r="B542" s="3">
        <v>1195247</v>
      </c>
      <c r="C542" t="s">
        <v>47</v>
      </c>
      <c r="D542" t="s">
        <v>48</v>
      </c>
      <c r="E542" t="str">
        <f>Metadados!$D$8</f>
        <v>AM</v>
      </c>
      <c r="F542" s="16" t="s">
        <v>31</v>
      </c>
      <c r="G542" s="16" t="s">
        <v>16</v>
      </c>
      <c r="H542" s="16" t="s">
        <v>17</v>
      </c>
      <c r="I542" s="16" t="s">
        <v>85</v>
      </c>
      <c r="J542" s="16" t="s">
        <v>86</v>
      </c>
      <c r="K542" s="20">
        <v>219.02699999999999</v>
      </c>
    </row>
    <row r="543" spans="1:11" x14ac:dyDescent="0.4">
      <c r="A543" s="16" t="s">
        <v>93</v>
      </c>
      <c r="B543" s="3">
        <v>1195247</v>
      </c>
      <c r="C543" t="s">
        <v>47</v>
      </c>
      <c r="D543" t="s">
        <v>48</v>
      </c>
      <c r="E543" t="str">
        <f>Metadados!$D$8</f>
        <v>AM</v>
      </c>
      <c r="F543" s="16" t="s">
        <v>31</v>
      </c>
      <c r="G543" s="16" t="s">
        <v>16</v>
      </c>
      <c r="H543" s="16" t="s">
        <v>65</v>
      </c>
      <c r="I543" s="16" t="s">
        <v>54</v>
      </c>
      <c r="J543" s="16" t="s">
        <v>55</v>
      </c>
      <c r="K543" s="20">
        <v>6004.8220000000001</v>
      </c>
    </row>
    <row r="544" spans="1:11" x14ac:dyDescent="0.4">
      <c r="A544" s="16" t="s">
        <v>93</v>
      </c>
      <c r="B544" s="3">
        <v>1195247</v>
      </c>
      <c r="C544" t="s">
        <v>47</v>
      </c>
      <c r="D544" t="s">
        <v>48</v>
      </c>
      <c r="E544" t="str">
        <f>Metadados!$D$8</f>
        <v>AM</v>
      </c>
      <c r="F544" s="16" t="s">
        <v>31</v>
      </c>
      <c r="G544" s="16" t="s">
        <v>16</v>
      </c>
      <c r="H544" s="16" t="s">
        <v>65</v>
      </c>
      <c r="I544" s="16" t="s">
        <v>56</v>
      </c>
      <c r="J544" s="16" t="s">
        <v>57</v>
      </c>
      <c r="K544" s="20">
        <v>14162.235000000001</v>
      </c>
    </row>
    <row r="545" spans="1:11" x14ac:dyDescent="0.4">
      <c r="A545" s="16" t="s">
        <v>93</v>
      </c>
      <c r="B545" s="3">
        <v>1195247</v>
      </c>
      <c r="C545" t="s">
        <v>47</v>
      </c>
      <c r="D545" t="s">
        <v>48</v>
      </c>
      <c r="E545" t="str">
        <f>Metadados!$D$8</f>
        <v>AM</v>
      </c>
      <c r="F545" s="16" t="s">
        <v>31</v>
      </c>
      <c r="G545" s="16" t="s">
        <v>16</v>
      </c>
      <c r="H545" s="16" t="s">
        <v>65</v>
      </c>
      <c r="I545" s="16" t="s">
        <v>58</v>
      </c>
      <c r="J545" s="16" t="s">
        <v>59</v>
      </c>
      <c r="K545" s="20">
        <v>13554.509999999998</v>
      </c>
    </row>
    <row r="546" spans="1:11" x14ac:dyDescent="0.4">
      <c r="A546" s="16" t="s">
        <v>93</v>
      </c>
      <c r="B546" s="3">
        <v>1195247</v>
      </c>
      <c r="C546" t="s">
        <v>47</v>
      </c>
      <c r="D546" t="s">
        <v>48</v>
      </c>
      <c r="E546" t="str">
        <f>Metadados!$D$8</f>
        <v>AM</v>
      </c>
      <c r="F546" s="16" t="s">
        <v>31</v>
      </c>
      <c r="G546" s="16" t="s">
        <v>66</v>
      </c>
      <c r="H546" s="16" t="s">
        <v>66</v>
      </c>
      <c r="I546" s="16" t="s">
        <v>83</v>
      </c>
      <c r="J546" s="16" t="s">
        <v>84</v>
      </c>
      <c r="K546" s="20">
        <v>300</v>
      </c>
    </row>
    <row r="547" spans="1:11" x14ac:dyDescent="0.4">
      <c r="A547" s="16" t="s">
        <v>92</v>
      </c>
      <c r="B547" s="3">
        <v>1195247</v>
      </c>
      <c r="C547" t="s">
        <v>47</v>
      </c>
      <c r="D547" t="s">
        <v>48</v>
      </c>
      <c r="E547" t="str">
        <f>Metadados!$D$8</f>
        <v>AM</v>
      </c>
      <c r="F547" s="16" t="s">
        <v>10</v>
      </c>
      <c r="G547" s="16" t="s">
        <v>16</v>
      </c>
      <c r="H547" s="16" t="s">
        <v>11</v>
      </c>
      <c r="I547" s="16" t="s">
        <v>83</v>
      </c>
      <c r="J547" s="16" t="s">
        <v>84</v>
      </c>
      <c r="K547" s="20">
        <v>166.88100000000003</v>
      </c>
    </row>
    <row r="548" spans="1:11" x14ac:dyDescent="0.4">
      <c r="A548" s="16" t="s">
        <v>92</v>
      </c>
      <c r="B548" s="3">
        <v>1195247</v>
      </c>
      <c r="C548" t="s">
        <v>47</v>
      </c>
      <c r="D548" t="s">
        <v>48</v>
      </c>
      <c r="E548" t="str">
        <f>Metadados!$D$8</f>
        <v>AM</v>
      </c>
      <c r="F548" s="16" t="s">
        <v>10</v>
      </c>
      <c r="G548" s="16" t="s">
        <v>16</v>
      </c>
      <c r="H548" s="16" t="s">
        <v>17</v>
      </c>
      <c r="I548" s="16" t="s">
        <v>54</v>
      </c>
      <c r="J548" s="16" t="s">
        <v>55</v>
      </c>
      <c r="K548" s="20">
        <v>54827.120999999999</v>
      </c>
    </row>
    <row r="549" spans="1:11" x14ac:dyDescent="0.4">
      <c r="A549" s="16" t="s">
        <v>92</v>
      </c>
      <c r="B549" s="3">
        <v>1195247</v>
      </c>
      <c r="C549" t="s">
        <v>47</v>
      </c>
      <c r="D549" t="s">
        <v>48</v>
      </c>
      <c r="E549" t="str">
        <f>Metadados!$D$8</f>
        <v>AM</v>
      </c>
      <c r="F549" s="16" t="s">
        <v>10</v>
      </c>
      <c r="G549" s="16" t="s">
        <v>16</v>
      </c>
      <c r="H549" s="16" t="s">
        <v>17</v>
      </c>
      <c r="I549" s="16" t="s">
        <v>56</v>
      </c>
      <c r="J549" s="16" t="s">
        <v>57</v>
      </c>
      <c r="K549" s="20">
        <v>99982.553999999989</v>
      </c>
    </row>
    <row r="550" spans="1:11" x14ac:dyDescent="0.4">
      <c r="A550" s="16" t="s">
        <v>92</v>
      </c>
      <c r="B550" s="3">
        <v>1195247</v>
      </c>
      <c r="C550" t="s">
        <v>47</v>
      </c>
      <c r="D550" t="s">
        <v>48</v>
      </c>
      <c r="E550" t="str">
        <f>Metadados!$D$8</f>
        <v>AM</v>
      </c>
      <c r="F550" s="16" t="s">
        <v>10</v>
      </c>
      <c r="G550" s="16" t="s">
        <v>16</v>
      </c>
      <c r="H550" s="16" t="s">
        <v>17</v>
      </c>
      <c r="I550" s="16" t="s">
        <v>58</v>
      </c>
      <c r="J550" s="16" t="s">
        <v>59</v>
      </c>
      <c r="K550" s="20">
        <v>115669.579</v>
      </c>
    </row>
    <row r="551" spans="1:11" x14ac:dyDescent="0.4">
      <c r="A551" s="16" t="s">
        <v>92</v>
      </c>
      <c r="B551" s="3">
        <v>1195247</v>
      </c>
      <c r="C551" t="s">
        <v>47</v>
      </c>
      <c r="D551" t="s">
        <v>48</v>
      </c>
      <c r="E551" t="str">
        <f>Metadados!$D$8</f>
        <v>AM</v>
      </c>
      <c r="F551" s="16" t="s">
        <v>10</v>
      </c>
      <c r="G551" s="16" t="s">
        <v>16</v>
      </c>
      <c r="H551" s="16" t="s">
        <v>17</v>
      </c>
      <c r="I551" s="16" t="s">
        <v>60</v>
      </c>
      <c r="J551" s="16" t="s">
        <v>61</v>
      </c>
      <c r="K551" s="20">
        <v>2702.116</v>
      </c>
    </row>
    <row r="552" spans="1:11" x14ac:dyDescent="0.4">
      <c r="A552" s="16" t="s">
        <v>92</v>
      </c>
      <c r="B552" s="3">
        <v>1195247</v>
      </c>
      <c r="C552" t="s">
        <v>47</v>
      </c>
      <c r="D552" t="s">
        <v>48</v>
      </c>
      <c r="E552" t="str">
        <f>Metadados!$D$8</f>
        <v>AM</v>
      </c>
      <c r="F552" s="16" t="s">
        <v>10</v>
      </c>
      <c r="G552" s="16" t="s">
        <v>16</v>
      </c>
      <c r="H552" s="16" t="s">
        <v>17</v>
      </c>
      <c r="I552" s="16" t="s">
        <v>83</v>
      </c>
      <c r="J552" s="16" t="s">
        <v>84</v>
      </c>
      <c r="K552" s="20">
        <v>1826.1080000000002</v>
      </c>
    </row>
    <row r="553" spans="1:11" x14ac:dyDescent="0.4">
      <c r="A553" s="16" t="s">
        <v>92</v>
      </c>
      <c r="B553" s="3">
        <v>1195247</v>
      </c>
      <c r="C553" t="s">
        <v>47</v>
      </c>
      <c r="D553" t="s">
        <v>48</v>
      </c>
      <c r="E553" t="str">
        <f>Metadados!$D$8</f>
        <v>AM</v>
      </c>
      <c r="F553" s="16" t="s">
        <v>10</v>
      </c>
      <c r="G553" s="16" t="s">
        <v>16</v>
      </c>
      <c r="H553" s="16" t="s">
        <v>17</v>
      </c>
      <c r="I553" s="16" t="s">
        <v>85</v>
      </c>
      <c r="J553" s="16" t="s">
        <v>86</v>
      </c>
      <c r="K553" s="20">
        <v>640.82399999999996</v>
      </c>
    </row>
    <row r="554" spans="1:11" x14ac:dyDescent="0.4">
      <c r="A554" s="16" t="s">
        <v>92</v>
      </c>
      <c r="B554" s="3">
        <v>1195247</v>
      </c>
      <c r="C554" t="s">
        <v>47</v>
      </c>
      <c r="D554" t="s">
        <v>48</v>
      </c>
      <c r="E554" t="str">
        <f>Metadados!$D$8</f>
        <v>AM</v>
      </c>
      <c r="F554" s="16" t="s">
        <v>10</v>
      </c>
      <c r="G554" s="16" t="s">
        <v>16</v>
      </c>
      <c r="H554" s="16" t="s">
        <v>65</v>
      </c>
      <c r="I554" s="16" t="s">
        <v>54</v>
      </c>
      <c r="J554" s="16" t="s">
        <v>55</v>
      </c>
      <c r="K554" s="20">
        <v>7100.9170000000004</v>
      </c>
    </row>
    <row r="555" spans="1:11" x14ac:dyDescent="0.4">
      <c r="A555" s="16" t="s">
        <v>92</v>
      </c>
      <c r="B555" s="3">
        <v>1195247</v>
      </c>
      <c r="C555" t="s">
        <v>47</v>
      </c>
      <c r="D555" t="s">
        <v>48</v>
      </c>
      <c r="E555" t="str">
        <f>Metadados!$D$8</f>
        <v>AM</v>
      </c>
      <c r="F555" s="16" t="s">
        <v>10</v>
      </c>
      <c r="G555" s="16" t="s">
        <v>16</v>
      </c>
      <c r="H555" s="16" t="s">
        <v>65</v>
      </c>
      <c r="I555" s="16" t="s">
        <v>56</v>
      </c>
      <c r="J555" s="16" t="s">
        <v>57</v>
      </c>
      <c r="K555" s="20">
        <v>7821.7309999999998</v>
      </c>
    </row>
    <row r="556" spans="1:11" x14ac:dyDescent="0.4">
      <c r="A556" s="16" t="s">
        <v>92</v>
      </c>
      <c r="B556" s="3">
        <v>1195247</v>
      </c>
      <c r="C556" t="s">
        <v>47</v>
      </c>
      <c r="D556" t="s">
        <v>48</v>
      </c>
      <c r="E556" t="str">
        <f>Metadados!$D$8</f>
        <v>AM</v>
      </c>
      <c r="F556" s="16" t="s">
        <v>10</v>
      </c>
      <c r="G556" s="16" t="s">
        <v>16</v>
      </c>
      <c r="H556" s="16" t="s">
        <v>65</v>
      </c>
      <c r="I556" s="16" t="s">
        <v>58</v>
      </c>
      <c r="J556" s="16" t="s">
        <v>59</v>
      </c>
      <c r="K556" s="20">
        <v>13321.634</v>
      </c>
    </row>
    <row r="557" spans="1:11" x14ac:dyDescent="0.4">
      <c r="A557" s="16" t="s">
        <v>92</v>
      </c>
      <c r="B557" s="3">
        <v>1195247</v>
      </c>
      <c r="C557" t="s">
        <v>47</v>
      </c>
      <c r="D557" t="s">
        <v>48</v>
      </c>
      <c r="E557" t="str">
        <f>Metadados!$D$8</f>
        <v>AM</v>
      </c>
      <c r="F557" s="16" t="s">
        <v>10</v>
      </c>
      <c r="G557" s="16" t="s">
        <v>66</v>
      </c>
      <c r="H557" s="16" t="s">
        <v>66</v>
      </c>
      <c r="I557" s="16" t="s">
        <v>60</v>
      </c>
      <c r="J557" s="16" t="s">
        <v>61</v>
      </c>
      <c r="K557" s="20">
        <v>432.34500000000003</v>
      </c>
    </row>
    <row r="558" spans="1:11" x14ac:dyDescent="0.4">
      <c r="A558" s="16" t="s">
        <v>92</v>
      </c>
      <c r="B558" s="3">
        <v>1195247</v>
      </c>
      <c r="C558" t="s">
        <v>47</v>
      </c>
      <c r="D558" t="s">
        <v>48</v>
      </c>
      <c r="E558" t="str">
        <f>Metadados!$D$8</f>
        <v>AM</v>
      </c>
      <c r="F558" s="16" t="s">
        <v>10</v>
      </c>
      <c r="G558" s="16" t="s">
        <v>66</v>
      </c>
      <c r="H558" s="16" t="s">
        <v>66</v>
      </c>
      <c r="I558" s="16" t="s">
        <v>83</v>
      </c>
      <c r="J558" s="16" t="s">
        <v>84</v>
      </c>
      <c r="K558" s="20">
        <v>300</v>
      </c>
    </row>
    <row r="559" spans="1:11" x14ac:dyDescent="0.4">
      <c r="A559" s="16" t="s">
        <v>92</v>
      </c>
      <c r="B559" s="3">
        <v>1195247</v>
      </c>
      <c r="C559" t="s">
        <v>47</v>
      </c>
      <c r="D559" t="s">
        <v>48</v>
      </c>
      <c r="E559" t="str">
        <f>Metadados!$D$8</f>
        <v>AM</v>
      </c>
      <c r="F559" s="16" t="s">
        <v>31</v>
      </c>
      <c r="G559" s="16" t="s">
        <v>16</v>
      </c>
      <c r="H559" s="16" t="s">
        <v>11</v>
      </c>
      <c r="I559" s="16" t="s">
        <v>54</v>
      </c>
      <c r="J559" s="16" t="s">
        <v>55</v>
      </c>
      <c r="K559" s="20">
        <v>307.00600000000003</v>
      </c>
    </row>
    <row r="560" spans="1:11" x14ac:dyDescent="0.4">
      <c r="A560" s="16" t="s">
        <v>92</v>
      </c>
      <c r="B560" s="3">
        <v>1195247</v>
      </c>
      <c r="C560" t="s">
        <v>47</v>
      </c>
      <c r="D560" t="s">
        <v>48</v>
      </c>
      <c r="E560" t="str">
        <f>Metadados!$D$8</f>
        <v>AM</v>
      </c>
      <c r="F560" s="16" t="s">
        <v>31</v>
      </c>
      <c r="G560" s="16" t="s">
        <v>16</v>
      </c>
      <c r="H560" s="16" t="s">
        <v>11</v>
      </c>
      <c r="I560" s="16" t="s">
        <v>56</v>
      </c>
      <c r="J560" s="16" t="s">
        <v>57</v>
      </c>
      <c r="K560" s="20">
        <v>126.95099999999996</v>
      </c>
    </row>
    <row r="561" spans="1:11" x14ac:dyDescent="0.4">
      <c r="A561" s="16" t="s">
        <v>92</v>
      </c>
      <c r="B561" s="3">
        <v>1195247</v>
      </c>
      <c r="C561" t="s">
        <v>47</v>
      </c>
      <c r="D561" t="s">
        <v>48</v>
      </c>
      <c r="E561" t="str">
        <f>Metadados!$D$8</f>
        <v>AM</v>
      </c>
      <c r="F561" s="16" t="s">
        <v>31</v>
      </c>
      <c r="G561" s="16" t="s">
        <v>16</v>
      </c>
      <c r="H561" s="16" t="s">
        <v>11</v>
      </c>
      <c r="I561" s="16" t="s">
        <v>58</v>
      </c>
      <c r="J561" s="16" t="s">
        <v>59</v>
      </c>
      <c r="K561" s="20">
        <v>411.30599999999987</v>
      </c>
    </row>
    <row r="562" spans="1:11" x14ac:dyDescent="0.4">
      <c r="A562" s="16" t="s">
        <v>92</v>
      </c>
      <c r="B562" s="3">
        <v>1195247</v>
      </c>
      <c r="C562" t="s">
        <v>47</v>
      </c>
      <c r="D562" t="s">
        <v>48</v>
      </c>
      <c r="E562" t="str">
        <f>Metadados!$D$8</f>
        <v>AM</v>
      </c>
      <c r="F562" s="16" t="s">
        <v>31</v>
      </c>
      <c r="G562" s="16" t="s">
        <v>16</v>
      </c>
      <c r="H562" s="16" t="s">
        <v>11</v>
      </c>
      <c r="I562" s="16" t="s">
        <v>83</v>
      </c>
      <c r="J562" s="16" t="s">
        <v>84</v>
      </c>
      <c r="K562" s="20">
        <v>210.602</v>
      </c>
    </row>
    <row r="563" spans="1:11" x14ac:dyDescent="0.4">
      <c r="A563" s="16" t="s">
        <v>92</v>
      </c>
      <c r="B563" s="3">
        <v>1195247</v>
      </c>
      <c r="C563" t="s">
        <v>47</v>
      </c>
      <c r="D563" t="s">
        <v>48</v>
      </c>
      <c r="E563" t="str">
        <f>Metadados!$D$8</f>
        <v>AM</v>
      </c>
      <c r="F563" s="16" t="s">
        <v>31</v>
      </c>
      <c r="G563" s="16" t="s">
        <v>16</v>
      </c>
      <c r="H563" s="16" t="s">
        <v>11</v>
      </c>
      <c r="I563" s="16" t="s">
        <v>85</v>
      </c>
      <c r="J563" s="16" t="s">
        <v>86</v>
      </c>
      <c r="K563" s="20">
        <v>411.67900000000003</v>
      </c>
    </row>
    <row r="564" spans="1:11" x14ac:dyDescent="0.4">
      <c r="A564" s="16" t="s">
        <v>92</v>
      </c>
      <c r="B564" s="3">
        <v>1195247</v>
      </c>
      <c r="C564" t="s">
        <v>47</v>
      </c>
      <c r="D564" t="s">
        <v>48</v>
      </c>
      <c r="E564" t="str">
        <f>Metadados!$D$8</f>
        <v>AM</v>
      </c>
      <c r="F564" s="16" t="s">
        <v>31</v>
      </c>
      <c r="G564" s="16" t="s">
        <v>16</v>
      </c>
      <c r="H564" s="16" t="s">
        <v>17</v>
      </c>
      <c r="I564" s="16" t="s">
        <v>54</v>
      </c>
      <c r="J564" s="16" t="s">
        <v>55</v>
      </c>
      <c r="K564" s="20">
        <v>55908.726000000002</v>
      </c>
    </row>
    <row r="565" spans="1:11" x14ac:dyDescent="0.4">
      <c r="A565" s="16" t="s">
        <v>92</v>
      </c>
      <c r="B565" s="3">
        <v>1195247</v>
      </c>
      <c r="C565" t="s">
        <v>47</v>
      </c>
      <c r="D565" t="s">
        <v>48</v>
      </c>
      <c r="E565" t="str">
        <f>Metadados!$D$8</f>
        <v>AM</v>
      </c>
      <c r="F565" s="16" t="s">
        <v>31</v>
      </c>
      <c r="G565" s="16" t="s">
        <v>16</v>
      </c>
      <c r="H565" s="16" t="s">
        <v>17</v>
      </c>
      <c r="I565" s="16" t="s">
        <v>56</v>
      </c>
      <c r="J565" s="16" t="s">
        <v>57</v>
      </c>
      <c r="K565" s="20">
        <v>111170.13500000007</v>
      </c>
    </row>
    <row r="566" spans="1:11" x14ac:dyDescent="0.4">
      <c r="A566" s="16" t="s">
        <v>92</v>
      </c>
      <c r="B566" s="3">
        <v>1195247</v>
      </c>
      <c r="C566" t="s">
        <v>47</v>
      </c>
      <c r="D566" t="s">
        <v>48</v>
      </c>
      <c r="E566" t="str">
        <f>Metadados!$D$8</f>
        <v>AM</v>
      </c>
      <c r="F566" s="16" t="s">
        <v>31</v>
      </c>
      <c r="G566" s="16" t="s">
        <v>16</v>
      </c>
      <c r="H566" s="16" t="s">
        <v>17</v>
      </c>
      <c r="I566" s="16" t="s">
        <v>58</v>
      </c>
      <c r="J566" s="16" t="s">
        <v>59</v>
      </c>
      <c r="K566" s="20">
        <v>136239.12399999998</v>
      </c>
    </row>
    <row r="567" spans="1:11" x14ac:dyDescent="0.4">
      <c r="A567" s="16" t="s">
        <v>92</v>
      </c>
      <c r="B567" s="3">
        <v>1195247</v>
      </c>
      <c r="C567" t="s">
        <v>47</v>
      </c>
      <c r="D567" t="s">
        <v>48</v>
      </c>
      <c r="E567" t="str">
        <f>Metadados!$D$8</f>
        <v>AM</v>
      </c>
      <c r="F567" s="16" t="s">
        <v>31</v>
      </c>
      <c r="G567" s="16" t="s">
        <v>16</v>
      </c>
      <c r="H567" s="16" t="s">
        <v>17</v>
      </c>
      <c r="I567" s="16" t="s">
        <v>60</v>
      </c>
      <c r="J567" s="16" t="s">
        <v>61</v>
      </c>
      <c r="K567" s="20">
        <v>2248.4960000000001</v>
      </c>
    </row>
    <row r="568" spans="1:11" x14ac:dyDescent="0.4">
      <c r="A568" s="16" t="s">
        <v>92</v>
      </c>
      <c r="B568" s="3">
        <v>1195247</v>
      </c>
      <c r="C568" t="s">
        <v>47</v>
      </c>
      <c r="D568" t="s">
        <v>48</v>
      </c>
      <c r="E568" t="str">
        <f>Metadados!$D$8</f>
        <v>AM</v>
      </c>
      <c r="F568" s="16" t="s">
        <v>31</v>
      </c>
      <c r="G568" s="16" t="s">
        <v>16</v>
      </c>
      <c r="H568" s="16" t="s">
        <v>17</v>
      </c>
      <c r="I568" s="16" t="s">
        <v>85</v>
      </c>
      <c r="J568" s="16" t="s">
        <v>86</v>
      </c>
      <c r="K568" s="20">
        <v>453.34299999999996</v>
      </c>
    </row>
    <row r="569" spans="1:11" x14ac:dyDescent="0.4">
      <c r="A569" s="16" t="s">
        <v>92</v>
      </c>
      <c r="B569" s="3">
        <v>1195247</v>
      </c>
      <c r="C569" t="s">
        <v>47</v>
      </c>
      <c r="D569" t="s">
        <v>48</v>
      </c>
      <c r="E569" t="str">
        <f>Metadados!$D$8</f>
        <v>AM</v>
      </c>
      <c r="F569" s="16" t="s">
        <v>31</v>
      </c>
      <c r="G569" s="16" t="s">
        <v>16</v>
      </c>
      <c r="H569" s="16" t="s">
        <v>65</v>
      </c>
      <c r="I569" s="16" t="s">
        <v>54</v>
      </c>
      <c r="J569" s="16" t="s">
        <v>55</v>
      </c>
      <c r="K569" s="20">
        <v>7109.4060000000009</v>
      </c>
    </row>
    <row r="570" spans="1:11" x14ac:dyDescent="0.4">
      <c r="A570" s="16" t="s">
        <v>92</v>
      </c>
      <c r="B570" s="3">
        <v>1195247</v>
      </c>
      <c r="C570" t="s">
        <v>47</v>
      </c>
      <c r="D570" t="s">
        <v>48</v>
      </c>
      <c r="E570" t="str">
        <f>Metadados!$D$8</f>
        <v>AM</v>
      </c>
      <c r="F570" s="16" t="s">
        <v>31</v>
      </c>
      <c r="G570" s="16" t="s">
        <v>16</v>
      </c>
      <c r="H570" s="16" t="s">
        <v>65</v>
      </c>
      <c r="I570" s="16" t="s">
        <v>56</v>
      </c>
      <c r="J570" s="16" t="s">
        <v>57</v>
      </c>
      <c r="K570" s="20">
        <v>11344.992</v>
      </c>
    </row>
    <row r="571" spans="1:11" x14ac:dyDescent="0.4">
      <c r="A571" s="16" t="s">
        <v>92</v>
      </c>
      <c r="B571" s="3">
        <v>1195247</v>
      </c>
      <c r="C571" t="s">
        <v>47</v>
      </c>
      <c r="D571" t="s">
        <v>48</v>
      </c>
      <c r="E571" t="str">
        <f>Metadados!$D$8</f>
        <v>AM</v>
      </c>
      <c r="F571" s="16" t="s">
        <v>31</v>
      </c>
      <c r="G571" s="16" t="s">
        <v>16</v>
      </c>
      <c r="H571" s="16" t="s">
        <v>65</v>
      </c>
      <c r="I571" s="16" t="s">
        <v>58</v>
      </c>
      <c r="J571" s="16" t="s">
        <v>59</v>
      </c>
      <c r="K571" s="20">
        <v>10115.927</v>
      </c>
    </row>
    <row r="572" spans="1:11" x14ac:dyDescent="0.4">
      <c r="A572" s="16" t="s">
        <v>92</v>
      </c>
      <c r="B572" s="3">
        <v>1195247</v>
      </c>
      <c r="C572" t="s">
        <v>47</v>
      </c>
      <c r="D572" t="s">
        <v>48</v>
      </c>
      <c r="E572" t="str">
        <f>Metadados!$D$8</f>
        <v>AM</v>
      </c>
      <c r="F572" s="16" t="s">
        <v>31</v>
      </c>
      <c r="G572" s="16" t="s">
        <v>66</v>
      </c>
      <c r="H572" s="16" t="s">
        <v>66</v>
      </c>
      <c r="I572" s="16" t="s">
        <v>60</v>
      </c>
      <c r="J572" s="16" t="s">
        <v>61</v>
      </c>
      <c r="K572" s="20">
        <v>432.34500000000003</v>
      </c>
    </row>
    <row r="573" spans="1:11" x14ac:dyDescent="0.4">
      <c r="A573" s="16" t="s">
        <v>92</v>
      </c>
      <c r="B573" s="3">
        <v>1195247</v>
      </c>
      <c r="C573" t="s">
        <v>47</v>
      </c>
      <c r="D573" t="s">
        <v>48</v>
      </c>
      <c r="E573" t="str">
        <f>Metadados!$D$8</f>
        <v>AM</v>
      </c>
      <c r="F573" s="16" t="s">
        <v>31</v>
      </c>
      <c r="G573" s="16" t="s">
        <v>66</v>
      </c>
      <c r="H573" s="16" t="s">
        <v>66</v>
      </c>
      <c r="I573" s="16" t="s">
        <v>83</v>
      </c>
      <c r="J573" s="16" t="s">
        <v>84</v>
      </c>
      <c r="K573" s="20">
        <v>300</v>
      </c>
    </row>
    <row r="574" spans="1:11" x14ac:dyDescent="0.4">
      <c r="A574" s="16" t="s">
        <v>91</v>
      </c>
      <c r="B574" s="3">
        <v>1195247</v>
      </c>
      <c r="C574" t="s">
        <v>47</v>
      </c>
      <c r="D574" t="s">
        <v>48</v>
      </c>
      <c r="E574" t="str">
        <f>Metadados!$D$8</f>
        <v>AM</v>
      </c>
      <c r="F574" s="16" t="s">
        <v>10</v>
      </c>
      <c r="G574" s="16" t="s">
        <v>16</v>
      </c>
      <c r="H574" s="16" t="s">
        <v>17</v>
      </c>
      <c r="I574" s="16" t="s">
        <v>54</v>
      </c>
      <c r="J574" s="16" t="s">
        <v>55</v>
      </c>
      <c r="K574" s="20">
        <v>73877.457000000009</v>
      </c>
    </row>
    <row r="575" spans="1:11" x14ac:dyDescent="0.4">
      <c r="A575" s="16" t="s">
        <v>91</v>
      </c>
      <c r="B575" s="3">
        <v>1195247</v>
      </c>
      <c r="C575" t="s">
        <v>47</v>
      </c>
      <c r="D575" t="s">
        <v>48</v>
      </c>
      <c r="E575" t="str">
        <f>Metadados!$D$8</f>
        <v>AM</v>
      </c>
      <c r="F575" s="16" t="s">
        <v>10</v>
      </c>
      <c r="G575" s="16" t="s">
        <v>16</v>
      </c>
      <c r="H575" s="16" t="s">
        <v>17</v>
      </c>
      <c r="I575" s="16" t="s">
        <v>56</v>
      </c>
      <c r="J575" s="16" t="s">
        <v>57</v>
      </c>
      <c r="K575" s="20">
        <v>93028.021000000008</v>
      </c>
    </row>
    <row r="576" spans="1:11" x14ac:dyDescent="0.4">
      <c r="A576" s="16" t="s">
        <v>91</v>
      </c>
      <c r="B576" s="3">
        <v>1195247</v>
      </c>
      <c r="C576" t="s">
        <v>47</v>
      </c>
      <c r="D576" t="s">
        <v>48</v>
      </c>
      <c r="E576" t="str">
        <f>Metadados!$D$8</f>
        <v>AM</v>
      </c>
      <c r="F576" s="16" t="s">
        <v>10</v>
      </c>
      <c r="G576" s="16" t="s">
        <v>16</v>
      </c>
      <c r="H576" s="16" t="s">
        <v>17</v>
      </c>
      <c r="I576" s="16" t="s">
        <v>58</v>
      </c>
      <c r="J576" s="16" t="s">
        <v>59</v>
      </c>
      <c r="K576" s="20">
        <v>115848.88400000003</v>
      </c>
    </row>
    <row r="577" spans="1:11" x14ac:dyDescent="0.4">
      <c r="A577" s="16" t="s">
        <v>91</v>
      </c>
      <c r="B577" s="3">
        <v>1195247</v>
      </c>
      <c r="C577" t="s">
        <v>47</v>
      </c>
      <c r="D577" t="s">
        <v>48</v>
      </c>
      <c r="E577" t="str">
        <f>Metadados!$D$8</f>
        <v>AM</v>
      </c>
      <c r="F577" s="16" t="s">
        <v>10</v>
      </c>
      <c r="G577" s="16" t="s">
        <v>16</v>
      </c>
      <c r="H577" s="16" t="s">
        <v>17</v>
      </c>
      <c r="I577" s="16" t="s">
        <v>60</v>
      </c>
      <c r="J577" s="16" t="s">
        <v>61</v>
      </c>
      <c r="K577" s="20">
        <v>2693.6989999999996</v>
      </c>
    </row>
    <row r="578" spans="1:11" x14ac:dyDescent="0.4">
      <c r="A578" s="16" t="s">
        <v>91</v>
      </c>
      <c r="B578" s="3">
        <v>1195247</v>
      </c>
      <c r="C578" t="s">
        <v>47</v>
      </c>
      <c r="D578" t="s">
        <v>48</v>
      </c>
      <c r="E578" t="str">
        <f>Metadados!$D$8</f>
        <v>AM</v>
      </c>
      <c r="F578" s="16" t="s">
        <v>10</v>
      </c>
      <c r="G578" s="16" t="s">
        <v>16</v>
      </c>
      <c r="H578" s="16" t="s">
        <v>17</v>
      </c>
      <c r="I578" s="16" t="s">
        <v>83</v>
      </c>
      <c r="J578" s="16" t="s">
        <v>84</v>
      </c>
      <c r="K578" s="20">
        <v>2528.7240000000002</v>
      </c>
    </row>
    <row r="579" spans="1:11" x14ac:dyDescent="0.4">
      <c r="A579" s="16" t="s">
        <v>91</v>
      </c>
      <c r="B579" s="3">
        <v>1195247</v>
      </c>
      <c r="C579" t="s">
        <v>47</v>
      </c>
      <c r="D579" t="s">
        <v>48</v>
      </c>
      <c r="E579" t="str">
        <f>Metadados!$D$8</f>
        <v>AM</v>
      </c>
      <c r="F579" s="16" t="s">
        <v>10</v>
      </c>
      <c r="G579" s="16" t="s">
        <v>16</v>
      </c>
      <c r="H579" s="16" t="s">
        <v>17</v>
      </c>
      <c r="I579" s="16" t="s">
        <v>85</v>
      </c>
      <c r="J579" s="16" t="s">
        <v>86</v>
      </c>
      <c r="K579" s="20">
        <v>845.53</v>
      </c>
    </row>
    <row r="580" spans="1:11" x14ac:dyDescent="0.4">
      <c r="A580" s="16" t="s">
        <v>91</v>
      </c>
      <c r="B580" s="3">
        <v>1195247</v>
      </c>
      <c r="C580" t="s">
        <v>47</v>
      </c>
      <c r="D580" t="s">
        <v>48</v>
      </c>
      <c r="E580" t="str">
        <f>Metadados!$D$8</f>
        <v>AM</v>
      </c>
      <c r="F580" s="16" t="s">
        <v>10</v>
      </c>
      <c r="G580" s="16" t="s">
        <v>16</v>
      </c>
      <c r="H580" s="16" t="s">
        <v>65</v>
      </c>
      <c r="I580" s="16" t="s">
        <v>54</v>
      </c>
      <c r="J580" s="16" t="s">
        <v>55</v>
      </c>
      <c r="K580" s="20">
        <v>6957.6350000000011</v>
      </c>
    </row>
    <row r="581" spans="1:11" x14ac:dyDescent="0.4">
      <c r="A581" s="16" t="s">
        <v>91</v>
      </c>
      <c r="B581" s="3">
        <v>1195247</v>
      </c>
      <c r="C581" t="s">
        <v>47</v>
      </c>
      <c r="D581" t="s">
        <v>48</v>
      </c>
      <c r="E581" t="str">
        <f>Metadados!$D$8</f>
        <v>AM</v>
      </c>
      <c r="F581" s="16" t="s">
        <v>10</v>
      </c>
      <c r="G581" s="16" t="s">
        <v>16</v>
      </c>
      <c r="H581" s="16" t="s">
        <v>65</v>
      </c>
      <c r="I581" s="16" t="s">
        <v>56</v>
      </c>
      <c r="J581" s="16" t="s">
        <v>57</v>
      </c>
      <c r="K581" s="20">
        <v>7652.9340000000002</v>
      </c>
    </row>
    <row r="582" spans="1:11" x14ac:dyDescent="0.4">
      <c r="A582" s="16" t="s">
        <v>91</v>
      </c>
      <c r="B582" s="3">
        <v>1195247</v>
      </c>
      <c r="C582" t="s">
        <v>47</v>
      </c>
      <c r="D582" t="s">
        <v>48</v>
      </c>
      <c r="E582" t="str">
        <f>Metadados!$D$8</f>
        <v>AM</v>
      </c>
      <c r="F582" s="16" t="s">
        <v>10</v>
      </c>
      <c r="G582" s="16" t="s">
        <v>16</v>
      </c>
      <c r="H582" s="16" t="s">
        <v>65</v>
      </c>
      <c r="I582" s="16" t="s">
        <v>58</v>
      </c>
      <c r="J582" s="16" t="s">
        <v>59</v>
      </c>
      <c r="K582" s="20">
        <v>9894.18</v>
      </c>
    </row>
    <row r="583" spans="1:11" x14ac:dyDescent="0.4">
      <c r="A583" s="16" t="s">
        <v>91</v>
      </c>
      <c r="B583" s="3">
        <v>1195247</v>
      </c>
      <c r="C583" t="s">
        <v>47</v>
      </c>
      <c r="D583" t="s">
        <v>48</v>
      </c>
      <c r="E583" t="str">
        <f>Metadados!$D$8</f>
        <v>AM</v>
      </c>
      <c r="F583" s="16" t="s">
        <v>10</v>
      </c>
      <c r="G583" s="16" t="s">
        <v>66</v>
      </c>
      <c r="H583" s="16" t="s">
        <v>66</v>
      </c>
      <c r="I583" s="16" t="s">
        <v>83</v>
      </c>
      <c r="J583" s="16" t="s">
        <v>84</v>
      </c>
      <c r="K583" s="20">
        <v>300</v>
      </c>
    </row>
    <row r="584" spans="1:11" x14ac:dyDescent="0.4">
      <c r="A584" s="16" t="s">
        <v>91</v>
      </c>
      <c r="B584" s="3">
        <v>1195247</v>
      </c>
      <c r="C584" t="s">
        <v>47</v>
      </c>
      <c r="D584" t="s">
        <v>48</v>
      </c>
      <c r="E584" t="str">
        <f>Metadados!$D$8</f>
        <v>AM</v>
      </c>
      <c r="F584" s="16" t="s">
        <v>31</v>
      </c>
      <c r="G584" s="16" t="s">
        <v>16</v>
      </c>
      <c r="H584" s="16" t="s">
        <v>11</v>
      </c>
      <c r="I584" s="16" t="s">
        <v>54</v>
      </c>
      <c r="J584" s="16" t="s">
        <v>55</v>
      </c>
      <c r="K584" s="20">
        <v>263.43899999999991</v>
      </c>
    </row>
    <row r="585" spans="1:11" x14ac:dyDescent="0.4">
      <c r="A585" s="16" t="s">
        <v>91</v>
      </c>
      <c r="B585" s="3">
        <v>1195247</v>
      </c>
      <c r="C585" t="s">
        <v>47</v>
      </c>
      <c r="D585" t="s">
        <v>48</v>
      </c>
      <c r="E585" t="str">
        <f>Metadados!$D$8</f>
        <v>AM</v>
      </c>
      <c r="F585" s="16" t="s">
        <v>31</v>
      </c>
      <c r="G585" s="16" t="s">
        <v>16</v>
      </c>
      <c r="H585" s="16" t="s">
        <v>11</v>
      </c>
      <c r="I585" s="16" t="s">
        <v>56</v>
      </c>
      <c r="J585" s="16" t="s">
        <v>57</v>
      </c>
      <c r="K585" s="20">
        <v>81.329000000000008</v>
      </c>
    </row>
    <row r="586" spans="1:11" x14ac:dyDescent="0.4">
      <c r="A586" s="16" t="s">
        <v>91</v>
      </c>
      <c r="B586" s="3">
        <v>1195247</v>
      </c>
      <c r="C586" t="s">
        <v>47</v>
      </c>
      <c r="D586" t="s">
        <v>48</v>
      </c>
      <c r="E586" t="str">
        <f>Metadados!$D$8</f>
        <v>AM</v>
      </c>
      <c r="F586" s="16" t="s">
        <v>31</v>
      </c>
      <c r="G586" s="16" t="s">
        <v>16</v>
      </c>
      <c r="H586" s="16" t="s">
        <v>11</v>
      </c>
      <c r="I586" s="16" t="s">
        <v>58</v>
      </c>
      <c r="J586" s="16" t="s">
        <v>59</v>
      </c>
      <c r="K586" s="20">
        <v>127.66499999999999</v>
      </c>
    </row>
    <row r="587" spans="1:11" x14ac:dyDescent="0.4">
      <c r="A587" s="16" t="s">
        <v>91</v>
      </c>
      <c r="B587" s="3">
        <v>1195247</v>
      </c>
      <c r="C587" t="s">
        <v>47</v>
      </c>
      <c r="D587" t="s">
        <v>48</v>
      </c>
      <c r="E587" t="str">
        <f>Metadados!$D$8</f>
        <v>AM</v>
      </c>
      <c r="F587" s="16" t="s">
        <v>31</v>
      </c>
      <c r="G587" s="16" t="s">
        <v>16</v>
      </c>
      <c r="H587" s="16" t="s">
        <v>11</v>
      </c>
      <c r="I587" s="16" t="s">
        <v>83</v>
      </c>
      <c r="J587" s="16" t="s">
        <v>84</v>
      </c>
      <c r="K587" s="20">
        <v>468.00500000000022</v>
      </c>
    </row>
    <row r="588" spans="1:11" x14ac:dyDescent="0.4">
      <c r="A588" s="16" t="s">
        <v>91</v>
      </c>
      <c r="B588" s="3">
        <v>1195247</v>
      </c>
      <c r="C588" t="s">
        <v>47</v>
      </c>
      <c r="D588" t="s">
        <v>48</v>
      </c>
      <c r="E588" t="str">
        <f>Metadados!$D$8</f>
        <v>AM</v>
      </c>
      <c r="F588" s="16" t="s">
        <v>31</v>
      </c>
      <c r="G588" s="16" t="s">
        <v>16</v>
      </c>
      <c r="H588" s="16" t="s">
        <v>11</v>
      </c>
      <c r="I588" s="16" t="s">
        <v>85</v>
      </c>
      <c r="J588" s="16" t="s">
        <v>86</v>
      </c>
      <c r="K588" s="20">
        <v>174.16100000000023</v>
      </c>
    </row>
    <row r="589" spans="1:11" x14ac:dyDescent="0.4">
      <c r="A589" s="16" t="s">
        <v>91</v>
      </c>
      <c r="B589" s="3">
        <v>1195247</v>
      </c>
      <c r="C589" t="s">
        <v>47</v>
      </c>
      <c r="D589" t="s">
        <v>48</v>
      </c>
      <c r="E589" t="str">
        <f>Metadados!$D$8</f>
        <v>AM</v>
      </c>
      <c r="F589" s="16" t="s">
        <v>31</v>
      </c>
      <c r="G589" s="16" t="s">
        <v>16</v>
      </c>
      <c r="H589" s="16" t="s">
        <v>17</v>
      </c>
      <c r="I589" s="16" t="s">
        <v>54</v>
      </c>
      <c r="J589" s="16" t="s">
        <v>55</v>
      </c>
      <c r="K589" s="20">
        <v>69220.384999999995</v>
      </c>
    </row>
    <row r="590" spans="1:11" x14ac:dyDescent="0.4">
      <c r="A590" s="16" t="s">
        <v>91</v>
      </c>
      <c r="B590" s="3">
        <v>1195247</v>
      </c>
      <c r="C590" t="s">
        <v>47</v>
      </c>
      <c r="D590" t="s">
        <v>48</v>
      </c>
      <c r="E590" t="str">
        <f>Metadados!$D$8</f>
        <v>AM</v>
      </c>
      <c r="F590" s="16" t="s">
        <v>31</v>
      </c>
      <c r="G590" s="16" t="s">
        <v>16</v>
      </c>
      <c r="H590" s="16" t="s">
        <v>17</v>
      </c>
      <c r="I590" s="16" t="s">
        <v>56</v>
      </c>
      <c r="J590" s="16" t="s">
        <v>57</v>
      </c>
      <c r="K590" s="20">
        <v>102590.90300000001</v>
      </c>
    </row>
    <row r="591" spans="1:11" x14ac:dyDescent="0.4">
      <c r="A591" s="16" t="s">
        <v>91</v>
      </c>
      <c r="B591" s="3">
        <v>1195247</v>
      </c>
      <c r="C591" t="s">
        <v>47</v>
      </c>
      <c r="D591" t="s">
        <v>48</v>
      </c>
      <c r="E591" t="str">
        <f>Metadados!$D$8</f>
        <v>AM</v>
      </c>
      <c r="F591" s="16" t="s">
        <v>31</v>
      </c>
      <c r="G591" s="16" t="s">
        <v>16</v>
      </c>
      <c r="H591" s="16" t="s">
        <v>17</v>
      </c>
      <c r="I591" s="16" t="s">
        <v>58</v>
      </c>
      <c r="J591" s="16" t="s">
        <v>59</v>
      </c>
      <c r="K591" s="20">
        <v>127044.46600000001</v>
      </c>
    </row>
    <row r="592" spans="1:11" x14ac:dyDescent="0.4">
      <c r="A592" s="16" t="s">
        <v>91</v>
      </c>
      <c r="B592" s="3">
        <v>1195247</v>
      </c>
      <c r="C592" t="s">
        <v>47</v>
      </c>
      <c r="D592" t="s">
        <v>48</v>
      </c>
      <c r="E592" t="str">
        <f>Metadados!$D$8</f>
        <v>AM</v>
      </c>
      <c r="F592" s="16" t="s">
        <v>31</v>
      </c>
      <c r="G592" s="16" t="s">
        <v>16</v>
      </c>
      <c r="H592" s="16" t="s">
        <v>17</v>
      </c>
      <c r="I592" s="16" t="s">
        <v>60</v>
      </c>
      <c r="J592" s="16" t="s">
        <v>61</v>
      </c>
      <c r="K592" s="20">
        <v>2960.1530000000007</v>
      </c>
    </row>
    <row r="593" spans="1:11" x14ac:dyDescent="0.4">
      <c r="A593" s="16" t="s">
        <v>91</v>
      </c>
      <c r="B593" s="3">
        <v>1195247</v>
      </c>
      <c r="C593" t="s">
        <v>47</v>
      </c>
      <c r="D593" t="s">
        <v>48</v>
      </c>
      <c r="E593" t="str">
        <f>Metadados!$D$8</f>
        <v>AM</v>
      </c>
      <c r="F593" s="16" t="s">
        <v>31</v>
      </c>
      <c r="G593" s="16" t="s">
        <v>16</v>
      </c>
      <c r="H593" s="16" t="s">
        <v>17</v>
      </c>
      <c r="I593" s="16" t="s">
        <v>83</v>
      </c>
      <c r="J593" s="16" t="s">
        <v>84</v>
      </c>
      <c r="K593" s="20">
        <v>2489.7249999999995</v>
      </c>
    </row>
    <row r="594" spans="1:11" x14ac:dyDescent="0.4">
      <c r="A594" s="16" t="s">
        <v>91</v>
      </c>
      <c r="B594" s="3">
        <v>1195247</v>
      </c>
      <c r="C594" t="s">
        <v>47</v>
      </c>
      <c r="D594" t="s">
        <v>48</v>
      </c>
      <c r="E594" t="str">
        <f>Metadados!$D$8</f>
        <v>AM</v>
      </c>
      <c r="F594" s="16" t="s">
        <v>31</v>
      </c>
      <c r="G594" s="16" t="s">
        <v>16</v>
      </c>
      <c r="H594" s="16" t="s">
        <v>17</v>
      </c>
      <c r="I594" s="16" t="s">
        <v>85</v>
      </c>
      <c r="J594" s="16" t="s">
        <v>86</v>
      </c>
      <c r="K594" s="20">
        <v>512.30700000000002</v>
      </c>
    </row>
    <row r="595" spans="1:11" x14ac:dyDescent="0.4">
      <c r="A595" s="16" t="s">
        <v>91</v>
      </c>
      <c r="B595" s="3">
        <v>1195247</v>
      </c>
      <c r="C595" t="s">
        <v>47</v>
      </c>
      <c r="D595" t="s">
        <v>48</v>
      </c>
      <c r="E595" t="str">
        <f>Metadados!$D$8</f>
        <v>AM</v>
      </c>
      <c r="F595" s="16" t="s">
        <v>31</v>
      </c>
      <c r="G595" s="16" t="s">
        <v>16</v>
      </c>
      <c r="H595" s="16" t="s">
        <v>65</v>
      </c>
      <c r="I595" s="16" t="s">
        <v>54</v>
      </c>
      <c r="J595" s="16" t="s">
        <v>55</v>
      </c>
      <c r="K595" s="20">
        <v>6961.3890000000001</v>
      </c>
    </row>
    <row r="596" spans="1:11" x14ac:dyDescent="0.4">
      <c r="A596" s="16" t="s">
        <v>91</v>
      </c>
      <c r="B596" s="3">
        <v>1195247</v>
      </c>
      <c r="C596" t="s">
        <v>47</v>
      </c>
      <c r="D596" t="s">
        <v>48</v>
      </c>
      <c r="E596" t="str">
        <f>Metadados!$D$8</f>
        <v>AM</v>
      </c>
      <c r="F596" s="16" t="s">
        <v>31</v>
      </c>
      <c r="G596" s="16" t="s">
        <v>16</v>
      </c>
      <c r="H596" s="16" t="s">
        <v>65</v>
      </c>
      <c r="I596" s="16" t="s">
        <v>56</v>
      </c>
      <c r="J596" s="16" t="s">
        <v>57</v>
      </c>
      <c r="K596" s="20">
        <v>7656.9319999999998</v>
      </c>
    </row>
    <row r="597" spans="1:11" x14ac:dyDescent="0.4">
      <c r="A597" s="16" t="s">
        <v>91</v>
      </c>
      <c r="B597" s="3">
        <v>1195247</v>
      </c>
      <c r="C597" t="s">
        <v>47</v>
      </c>
      <c r="D597" t="s">
        <v>48</v>
      </c>
      <c r="E597" t="str">
        <f>Metadados!$D$8</f>
        <v>AM</v>
      </c>
      <c r="F597" s="16" t="s">
        <v>31</v>
      </c>
      <c r="G597" s="16" t="s">
        <v>16</v>
      </c>
      <c r="H597" s="16" t="s">
        <v>65</v>
      </c>
      <c r="I597" s="16" t="s">
        <v>58</v>
      </c>
      <c r="J597" s="16" t="s">
        <v>59</v>
      </c>
      <c r="K597" s="20">
        <v>9899.0249999999996</v>
      </c>
    </row>
    <row r="598" spans="1:11" x14ac:dyDescent="0.4">
      <c r="A598" s="16" t="s">
        <v>91</v>
      </c>
      <c r="B598" s="3">
        <v>1195247</v>
      </c>
      <c r="C598" t="s">
        <v>47</v>
      </c>
      <c r="D598" t="s">
        <v>48</v>
      </c>
      <c r="E598" t="str">
        <f>Metadados!$D$8</f>
        <v>AM</v>
      </c>
      <c r="F598" s="16" t="s">
        <v>31</v>
      </c>
      <c r="G598" s="16" t="s">
        <v>66</v>
      </c>
      <c r="H598" s="16" t="s">
        <v>66</v>
      </c>
      <c r="I598" s="16" t="s">
        <v>83</v>
      </c>
      <c r="J598" s="16" t="s">
        <v>84</v>
      </c>
      <c r="K598" s="20">
        <v>300</v>
      </c>
    </row>
    <row r="599" spans="1:11" x14ac:dyDescent="0.4">
      <c r="A599" s="16" t="s">
        <v>90</v>
      </c>
      <c r="B599" s="3">
        <v>1195247</v>
      </c>
      <c r="C599" t="s">
        <v>47</v>
      </c>
      <c r="D599" t="s">
        <v>48</v>
      </c>
      <c r="E599" t="str">
        <f>Metadados!$D$8</f>
        <v>AM</v>
      </c>
      <c r="F599" s="16" t="s">
        <v>10</v>
      </c>
      <c r="G599" s="16" t="s">
        <v>16</v>
      </c>
      <c r="H599" s="16" t="s">
        <v>17</v>
      </c>
      <c r="I599" s="16" t="s">
        <v>54</v>
      </c>
      <c r="J599" s="16" t="s">
        <v>55</v>
      </c>
      <c r="K599" s="20">
        <v>49849.498</v>
      </c>
    </row>
    <row r="600" spans="1:11" x14ac:dyDescent="0.4">
      <c r="A600" s="16" t="s">
        <v>90</v>
      </c>
      <c r="B600" s="3">
        <v>1195247</v>
      </c>
      <c r="C600" t="s">
        <v>47</v>
      </c>
      <c r="D600" t="s">
        <v>48</v>
      </c>
      <c r="E600" t="str">
        <f>Metadados!$D$8</f>
        <v>AM</v>
      </c>
      <c r="F600" s="16" t="s">
        <v>10</v>
      </c>
      <c r="G600" s="16" t="s">
        <v>16</v>
      </c>
      <c r="H600" s="16" t="s">
        <v>17</v>
      </c>
      <c r="I600" s="16" t="s">
        <v>56</v>
      </c>
      <c r="J600" s="16" t="s">
        <v>57</v>
      </c>
      <c r="K600" s="20">
        <v>74025.679000000004</v>
      </c>
    </row>
    <row r="601" spans="1:11" x14ac:dyDescent="0.4">
      <c r="A601" s="16" t="s">
        <v>90</v>
      </c>
      <c r="B601" s="3">
        <v>1195247</v>
      </c>
      <c r="C601" t="s">
        <v>47</v>
      </c>
      <c r="D601" t="s">
        <v>48</v>
      </c>
      <c r="E601" t="str">
        <f>Metadados!$D$8</f>
        <v>AM</v>
      </c>
      <c r="F601" s="16" t="s">
        <v>10</v>
      </c>
      <c r="G601" s="16" t="s">
        <v>16</v>
      </c>
      <c r="H601" s="16" t="s">
        <v>17</v>
      </c>
      <c r="I601" s="16" t="s">
        <v>58</v>
      </c>
      <c r="J601" s="16" t="s">
        <v>59</v>
      </c>
      <c r="K601" s="20">
        <v>94438.237000000023</v>
      </c>
    </row>
    <row r="602" spans="1:11" x14ac:dyDescent="0.4">
      <c r="A602" s="16" t="s">
        <v>90</v>
      </c>
      <c r="B602" s="3">
        <v>1195247</v>
      </c>
      <c r="C602" t="s">
        <v>47</v>
      </c>
      <c r="D602" t="s">
        <v>48</v>
      </c>
      <c r="E602" t="str">
        <f>Metadados!$D$8</f>
        <v>AM</v>
      </c>
      <c r="F602" s="16" t="s">
        <v>10</v>
      </c>
      <c r="G602" s="16" t="s">
        <v>16</v>
      </c>
      <c r="H602" s="16" t="s">
        <v>17</v>
      </c>
      <c r="I602" s="16" t="s">
        <v>60</v>
      </c>
      <c r="J602" s="16" t="s">
        <v>61</v>
      </c>
      <c r="K602" s="20">
        <v>2515.4059999999999</v>
      </c>
    </row>
    <row r="603" spans="1:11" x14ac:dyDescent="0.4">
      <c r="A603" s="16" t="s">
        <v>90</v>
      </c>
      <c r="B603" s="3">
        <v>1195247</v>
      </c>
      <c r="C603" t="s">
        <v>47</v>
      </c>
      <c r="D603" t="s">
        <v>48</v>
      </c>
      <c r="E603" t="str">
        <f>Metadados!$D$8</f>
        <v>AM</v>
      </c>
      <c r="F603" s="16" t="s">
        <v>10</v>
      </c>
      <c r="G603" s="16" t="s">
        <v>16</v>
      </c>
      <c r="H603" s="16" t="s">
        <v>17</v>
      </c>
      <c r="I603" s="16" t="s">
        <v>83</v>
      </c>
      <c r="J603" s="16" t="s">
        <v>84</v>
      </c>
      <c r="K603" s="20">
        <v>1169.8599999999999</v>
      </c>
    </row>
    <row r="604" spans="1:11" x14ac:dyDescent="0.4">
      <c r="A604" s="16" t="s">
        <v>90</v>
      </c>
      <c r="B604" s="3">
        <v>1195247</v>
      </c>
      <c r="C604" t="s">
        <v>47</v>
      </c>
      <c r="D604" t="s">
        <v>48</v>
      </c>
      <c r="E604" t="str">
        <f>Metadados!$D$8</f>
        <v>AM</v>
      </c>
      <c r="F604" s="16" t="s">
        <v>10</v>
      </c>
      <c r="G604" s="16" t="s">
        <v>16</v>
      </c>
      <c r="H604" s="16" t="s">
        <v>17</v>
      </c>
      <c r="I604" s="16" t="s">
        <v>85</v>
      </c>
      <c r="J604" s="16" t="s">
        <v>86</v>
      </c>
      <c r="K604" s="20">
        <v>936.36</v>
      </c>
    </row>
    <row r="605" spans="1:11" x14ac:dyDescent="0.4">
      <c r="A605" s="16" t="s">
        <v>90</v>
      </c>
      <c r="B605" s="3">
        <v>1195247</v>
      </c>
      <c r="C605" t="s">
        <v>47</v>
      </c>
      <c r="D605" t="s">
        <v>48</v>
      </c>
      <c r="E605" t="str">
        <f>Metadados!$D$8</f>
        <v>AM</v>
      </c>
      <c r="F605" s="16" t="s">
        <v>10</v>
      </c>
      <c r="G605" s="16" t="s">
        <v>16</v>
      </c>
      <c r="H605" s="16" t="s">
        <v>65</v>
      </c>
      <c r="I605" s="16" t="s">
        <v>54</v>
      </c>
      <c r="J605" s="16" t="s">
        <v>55</v>
      </c>
      <c r="K605" s="20">
        <v>4789.9220000000005</v>
      </c>
    </row>
    <row r="606" spans="1:11" x14ac:dyDescent="0.4">
      <c r="A606" s="16" t="s">
        <v>90</v>
      </c>
      <c r="B606" s="3">
        <v>1195247</v>
      </c>
      <c r="C606" t="s">
        <v>47</v>
      </c>
      <c r="D606" t="s">
        <v>48</v>
      </c>
      <c r="E606" t="str">
        <f>Metadados!$D$8</f>
        <v>AM</v>
      </c>
      <c r="F606" s="16" t="s">
        <v>10</v>
      </c>
      <c r="G606" s="16" t="s">
        <v>16</v>
      </c>
      <c r="H606" s="16" t="s">
        <v>65</v>
      </c>
      <c r="I606" s="16" t="s">
        <v>56</v>
      </c>
      <c r="J606" s="16" t="s">
        <v>57</v>
      </c>
      <c r="K606" s="20">
        <v>18363.431</v>
      </c>
    </row>
    <row r="607" spans="1:11" x14ac:dyDescent="0.4">
      <c r="A607" s="16" t="s">
        <v>90</v>
      </c>
      <c r="B607" s="3">
        <v>1195247</v>
      </c>
      <c r="C607" t="s">
        <v>47</v>
      </c>
      <c r="D607" t="s">
        <v>48</v>
      </c>
      <c r="E607" t="str">
        <f>Metadados!$D$8</f>
        <v>AM</v>
      </c>
      <c r="F607" s="16" t="s">
        <v>10</v>
      </c>
      <c r="G607" s="16" t="s">
        <v>16</v>
      </c>
      <c r="H607" s="16" t="s">
        <v>65</v>
      </c>
      <c r="I607" s="16" t="s">
        <v>58</v>
      </c>
      <c r="J607" s="16" t="s">
        <v>59</v>
      </c>
      <c r="K607" s="20">
        <v>10830.447</v>
      </c>
    </row>
    <row r="608" spans="1:11" x14ac:dyDescent="0.4">
      <c r="A608" s="16" t="s">
        <v>90</v>
      </c>
      <c r="B608" s="3">
        <v>1195247</v>
      </c>
      <c r="C608" t="s">
        <v>47</v>
      </c>
      <c r="D608" t="s">
        <v>48</v>
      </c>
      <c r="E608" t="str">
        <f>Metadados!$D$8</f>
        <v>AM</v>
      </c>
      <c r="F608" s="16" t="s">
        <v>10</v>
      </c>
      <c r="G608" s="16" t="s">
        <v>66</v>
      </c>
      <c r="H608" s="16" t="s">
        <v>66</v>
      </c>
      <c r="I608" s="16" t="s">
        <v>83</v>
      </c>
      <c r="J608" s="16" t="s">
        <v>84</v>
      </c>
      <c r="K608" s="20">
        <v>300</v>
      </c>
    </row>
    <row r="609" spans="1:11" x14ac:dyDescent="0.4">
      <c r="A609" s="16" t="s">
        <v>90</v>
      </c>
      <c r="B609" s="3">
        <v>1195247</v>
      </c>
      <c r="C609" t="s">
        <v>47</v>
      </c>
      <c r="D609" t="s">
        <v>48</v>
      </c>
      <c r="E609" t="str">
        <f>Metadados!$D$8</f>
        <v>AM</v>
      </c>
      <c r="F609" s="16" t="s">
        <v>31</v>
      </c>
      <c r="G609" s="16" t="s">
        <v>16</v>
      </c>
      <c r="H609" s="16" t="s">
        <v>11</v>
      </c>
      <c r="I609" s="16" t="s">
        <v>54</v>
      </c>
      <c r="J609" s="16" t="s">
        <v>55</v>
      </c>
      <c r="K609" s="20">
        <v>282.21200000000005</v>
      </c>
    </row>
    <row r="610" spans="1:11" x14ac:dyDescent="0.4">
      <c r="A610" s="16" t="s">
        <v>90</v>
      </c>
      <c r="B610" s="3">
        <v>1195247</v>
      </c>
      <c r="C610" t="s">
        <v>47</v>
      </c>
      <c r="D610" t="s">
        <v>48</v>
      </c>
      <c r="E610" t="str">
        <f>Metadados!$D$8</f>
        <v>AM</v>
      </c>
      <c r="F610" s="16" t="s">
        <v>31</v>
      </c>
      <c r="G610" s="16" t="s">
        <v>16</v>
      </c>
      <c r="H610" s="16" t="s">
        <v>11</v>
      </c>
      <c r="I610" s="16" t="s">
        <v>56</v>
      </c>
      <c r="J610" s="16" t="s">
        <v>57</v>
      </c>
      <c r="K610" s="20">
        <v>134.93799999999999</v>
      </c>
    </row>
    <row r="611" spans="1:11" x14ac:dyDescent="0.4">
      <c r="A611" s="16" t="s">
        <v>90</v>
      </c>
      <c r="B611" s="3">
        <v>1195247</v>
      </c>
      <c r="C611" t="s">
        <v>47</v>
      </c>
      <c r="D611" t="s">
        <v>48</v>
      </c>
      <c r="E611" t="str">
        <f>Metadados!$D$8</f>
        <v>AM</v>
      </c>
      <c r="F611" s="16" t="s">
        <v>31</v>
      </c>
      <c r="G611" s="16" t="s">
        <v>16</v>
      </c>
      <c r="H611" s="16" t="s">
        <v>11</v>
      </c>
      <c r="I611" s="16" t="s">
        <v>58</v>
      </c>
      <c r="J611" s="16" t="s">
        <v>59</v>
      </c>
      <c r="K611" s="20">
        <v>225.54099999999997</v>
      </c>
    </row>
    <row r="612" spans="1:11" x14ac:dyDescent="0.4">
      <c r="A612" s="16" t="s">
        <v>90</v>
      </c>
      <c r="B612" s="3">
        <v>1195247</v>
      </c>
      <c r="C612" t="s">
        <v>47</v>
      </c>
      <c r="D612" t="s">
        <v>48</v>
      </c>
      <c r="E612" t="str">
        <f>Metadados!$D$8</f>
        <v>AM</v>
      </c>
      <c r="F612" s="16" t="s">
        <v>31</v>
      </c>
      <c r="G612" s="16" t="s">
        <v>16</v>
      </c>
      <c r="H612" s="16" t="s">
        <v>11</v>
      </c>
      <c r="I612" s="16" t="s">
        <v>83</v>
      </c>
      <c r="J612" s="16" t="s">
        <v>84</v>
      </c>
      <c r="K612" s="20">
        <v>105.69499999999995</v>
      </c>
    </row>
    <row r="613" spans="1:11" x14ac:dyDescent="0.4">
      <c r="A613" s="16" t="s">
        <v>90</v>
      </c>
      <c r="B613" s="3">
        <v>1195247</v>
      </c>
      <c r="C613" t="s">
        <v>47</v>
      </c>
      <c r="D613" t="s">
        <v>48</v>
      </c>
      <c r="E613" t="str">
        <f>Metadados!$D$8</f>
        <v>AM</v>
      </c>
      <c r="F613" s="16" t="s">
        <v>31</v>
      </c>
      <c r="G613" s="16" t="s">
        <v>16</v>
      </c>
      <c r="H613" s="16" t="s">
        <v>11</v>
      </c>
      <c r="I613" s="16" t="s">
        <v>85</v>
      </c>
      <c r="J613" s="16" t="s">
        <v>86</v>
      </c>
      <c r="K613" s="20">
        <v>14.904000000000002</v>
      </c>
    </row>
    <row r="614" spans="1:11" x14ac:dyDescent="0.4">
      <c r="A614" s="16" t="s">
        <v>90</v>
      </c>
      <c r="B614" s="3">
        <v>1195247</v>
      </c>
      <c r="C614" t="s">
        <v>47</v>
      </c>
      <c r="D614" t="s">
        <v>48</v>
      </c>
      <c r="E614" t="str">
        <f>Metadados!$D$8</f>
        <v>AM</v>
      </c>
      <c r="F614" s="16" t="s">
        <v>31</v>
      </c>
      <c r="G614" s="16" t="s">
        <v>16</v>
      </c>
      <c r="H614" s="16" t="s">
        <v>17</v>
      </c>
      <c r="I614" s="16" t="s">
        <v>54</v>
      </c>
      <c r="J614" s="16" t="s">
        <v>55</v>
      </c>
      <c r="K614" s="20">
        <v>55162.062999999995</v>
      </c>
    </row>
    <row r="615" spans="1:11" x14ac:dyDescent="0.4">
      <c r="A615" s="16" t="s">
        <v>90</v>
      </c>
      <c r="B615" s="3">
        <v>1195247</v>
      </c>
      <c r="C615" t="s">
        <v>47</v>
      </c>
      <c r="D615" t="s">
        <v>48</v>
      </c>
      <c r="E615" t="str">
        <f>Metadados!$D$8</f>
        <v>AM</v>
      </c>
      <c r="F615" s="16" t="s">
        <v>31</v>
      </c>
      <c r="G615" s="16" t="s">
        <v>16</v>
      </c>
      <c r="H615" s="16" t="s">
        <v>17</v>
      </c>
      <c r="I615" s="16" t="s">
        <v>56</v>
      </c>
      <c r="J615" s="16" t="s">
        <v>57</v>
      </c>
      <c r="K615" s="20">
        <v>99577.020000000019</v>
      </c>
    </row>
    <row r="616" spans="1:11" x14ac:dyDescent="0.4">
      <c r="A616" s="16" t="s">
        <v>90</v>
      </c>
      <c r="B616" s="3">
        <v>1195247</v>
      </c>
      <c r="C616" t="s">
        <v>47</v>
      </c>
      <c r="D616" t="s">
        <v>48</v>
      </c>
      <c r="E616" t="str">
        <f>Metadados!$D$8</f>
        <v>AM</v>
      </c>
      <c r="F616" s="16" t="s">
        <v>31</v>
      </c>
      <c r="G616" s="16" t="s">
        <v>16</v>
      </c>
      <c r="H616" s="16" t="s">
        <v>17</v>
      </c>
      <c r="I616" s="16" t="s">
        <v>58</v>
      </c>
      <c r="J616" s="16" t="s">
        <v>59</v>
      </c>
      <c r="K616" s="20">
        <v>107200.516</v>
      </c>
    </row>
    <row r="617" spans="1:11" x14ac:dyDescent="0.4">
      <c r="A617" s="16" t="s">
        <v>90</v>
      </c>
      <c r="B617" s="3">
        <v>1195247</v>
      </c>
      <c r="C617" t="s">
        <v>47</v>
      </c>
      <c r="D617" t="s">
        <v>48</v>
      </c>
      <c r="E617" t="str">
        <f>Metadados!$D$8</f>
        <v>AM</v>
      </c>
      <c r="F617" s="16" t="s">
        <v>31</v>
      </c>
      <c r="G617" s="16" t="s">
        <v>16</v>
      </c>
      <c r="H617" s="16" t="s">
        <v>17</v>
      </c>
      <c r="I617" s="16" t="s">
        <v>60</v>
      </c>
      <c r="J617" s="16" t="s">
        <v>61</v>
      </c>
      <c r="K617" s="20">
        <v>2161.0650000000001</v>
      </c>
    </row>
    <row r="618" spans="1:11" x14ac:dyDescent="0.4">
      <c r="A618" s="16" t="s">
        <v>90</v>
      </c>
      <c r="B618" s="3">
        <v>1195247</v>
      </c>
      <c r="C618" t="s">
        <v>47</v>
      </c>
      <c r="D618" t="s">
        <v>48</v>
      </c>
      <c r="E618" t="str">
        <f>Metadados!$D$8</f>
        <v>AM</v>
      </c>
      <c r="F618" s="16" t="s">
        <v>31</v>
      </c>
      <c r="G618" s="16" t="s">
        <v>16</v>
      </c>
      <c r="H618" s="16" t="s">
        <v>17</v>
      </c>
      <c r="I618" s="16" t="s">
        <v>83</v>
      </c>
      <c r="J618" s="16" t="s">
        <v>84</v>
      </c>
      <c r="K618" s="20">
        <v>184.32499999999999</v>
      </c>
    </row>
    <row r="619" spans="1:11" x14ac:dyDescent="0.4">
      <c r="A619" s="16" t="s">
        <v>90</v>
      </c>
      <c r="B619" s="3">
        <v>1195247</v>
      </c>
      <c r="C619" t="s">
        <v>47</v>
      </c>
      <c r="D619" t="s">
        <v>48</v>
      </c>
      <c r="E619" t="str">
        <f>Metadados!$D$8</f>
        <v>AM</v>
      </c>
      <c r="F619" s="16" t="s">
        <v>31</v>
      </c>
      <c r="G619" s="16" t="s">
        <v>16</v>
      </c>
      <c r="H619" s="16" t="s">
        <v>17</v>
      </c>
      <c r="I619" s="16" t="s">
        <v>85</v>
      </c>
      <c r="J619" s="16" t="s">
        <v>86</v>
      </c>
      <c r="K619" s="20">
        <v>973.36999999999989</v>
      </c>
    </row>
    <row r="620" spans="1:11" x14ac:dyDescent="0.4">
      <c r="A620" s="16" t="s">
        <v>90</v>
      </c>
      <c r="B620" s="3">
        <v>1195247</v>
      </c>
      <c r="C620" t="s">
        <v>47</v>
      </c>
      <c r="D620" t="s">
        <v>48</v>
      </c>
      <c r="E620" t="str">
        <f>Metadados!$D$8</f>
        <v>AM</v>
      </c>
      <c r="F620" s="16" t="s">
        <v>31</v>
      </c>
      <c r="G620" s="16" t="s">
        <v>16</v>
      </c>
      <c r="H620" s="16" t="s">
        <v>65</v>
      </c>
      <c r="I620" s="16" t="s">
        <v>54</v>
      </c>
      <c r="J620" s="16" t="s">
        <v>55</v>
      </c>
      <c r="K620" s="20">
        <v>4794.2669999999998</v>
      </c>
    </row>
    <row r="621" spans="1:11" x14ac:dyDescent="0.4">
      <c r="A621" s="16" t="s">
        <v>90</v>
      </c>
      <c r="B621" s="3">
        <v>1195247</v>
      </c>
      <c r="C621" t="s">
        <v>47</v>
      </c>
      <c r="D621" t="s">
        <v>48</v>
      </c>
      <c r="E621" t="str">
        <f>Metadados!$D$8</f>
        <v>AM</v>
      </c>
      <c r="F621" s="16" t="s">
        <v>31</v>
      </c>
      <c r="G621" s="16" t="s">
        <v>16</v>
      </c>
      <c r="H621" s="16" t="s">
        <v>65</v>
      </c>
      <c r="I621" s="16" t="s">
        <v>56</v>
      </c>
      <c r="J621" s="16" t="s">
        <v>57</v>
      </c>
      <c r="K621" s="20">
        <v>18369.891000000003</v>
      </c>
    </row>
    <row r="622" spans="1:11" x14ac:dyDescent="0.4">
      <c r="A622" s="16" t="s">
        <v>90</v>
      </c>
      <c r="B622" s="3">
        <v>1195247</v>
      </c>
      <c r="C622" t="s">
        <v>47</v>
      </c>
      <c r="D622" t="s">
        <v>48</v>
      </c>
      <c r="E622" t="str">
        <f>Metadados!$D$8</f>
        <v>AM</v>
      </c>
      <c r="F622" s="16" t="s">
        <v>31</v>
      </c>
      <c r="G622" s="16" t="s">
        <v>16</v>
      </c>
      <c r="H622" s="16" t="s">
        <v>65</v>
      </c>
      <c r="I622" s="16" t="s">
        <v>58</v>
      </c>
      <c r="J622" s="16" t="s">
        <v>59</v>
      </c>
      <c r="K622" s="20">
        <v>10836.978999999999</v>
      </c>
    </row>
    <row r="623" spans="1:11" x14ac:dyDescent="0.4">
      <c r="A623" s="16" t="s">
        <v>90</v>
      </c>
      <c r="B623" s="3">
        <v>1195247</v>
      </c>
      <c r="C623" t="s">
        <v>47</v>
      </c>
      <c r="D623" t="s">
        <v>48</v>
      </c>
      <c r="E623" t="str">
        <f>Metadados!$D$8</f>
        <v>AM</v>
      </c>
      <c r="F623" s="16" t="s">
        <v>31</v>
      </c>
      <c r="G623" s="16" t="s">
        <v>66</v>
      </c>
      <c r="H623" s="16" t="s">
        <v>66</v>
      </c>
      <c r="I623" s="16" t="s">
        <v>83</v>
      </c>
      <c r="J623" s="16" t="s">
        <v>84</v>
      </c>
      <c r="K623" s="20">
        <v>300</v>
      </c>
    </row>
    <row r="624" spans="1:11" x14ac:dyDescent="0.4">
      <c r="A624" s="16" t="s">
        <v>89</v>
      </c>
      <c r="B624" s="3">
        <v>1195247</v>
      </c>
      <c r="C624" t="s">
        <v>47</v>
      </c>
      <c r="D624" t="s">
        <v>48</v>
      </c>
      <c r="E624" t="str">
        <f>Metadados!$D$8</f>
        <v>AM</v>
      </c>
      <c r="F624" s="16" t="s">
        <v>10</v>
      </c>
      <c r="G624" s="16" t="s">
        <v>16</v>
      </c>
      <c r="H624" s="16" t="s">
        <v>17</v>
      </c>
      <c r="I624" s="16" t="s">
        <v>54</v>
      </c>
      <c r="J624" s="16" t="s">
        <v>55</v>
      </c>
      <c r="K624" s="20">
        <v>51452.773999999998</v>
      </c>
    </row>
    <row r="625" spans="1:11" x14ac:dyDescent="0.4">
      <c r="A625" s="16" t="s">
        <v>89</v>
      </c>
      <c r="B625" s="3">
        <v>1195247</v>
      </c>
      <c r="C625" t="s">
        <v>47</v>
      </c>
      <c r="D625" t="s">
        <v>48</v>
      </c>
      <c r="E625" t="str">
        <f>Metadados!$D$8</f>
        <v>AM</v>
      </c>
      <c r="F625" s="16" t="s">
        <v>10</v>
      </c>
      <c r="G625" s="16" t="s">
        <v>16</v>
      </c>
      <c r="H625" s="16" t="s">
        <v>17</v>
      </c>
      <c r="I625" s="16" t="s">
        <v>56</v>
      </c>
      <c r="J625" s="16" t="s">
        <v>57</v>
      </c>
      <c r="K625" s="20">
        <v>75579.59599999999</v>
      </c>
    </row>
    <row r="626" spans="1:11" x14ac:dyDescent="0.4">
      <c r="A626" s="16" t="s">
        <v>89</v>
      </c>
      <c r="B626" s="3">
        <v>1195247</v>
      </c>
      <c r="C626" t="s">
        <v>47</v>
      </c>
      <c r="D626" t="s">
        <v>48</v>
      </c>
      <c r="E626" t="str">
        <f>Metadados!$D$8</f>
        <v>AM</v>
      </c>
      <c r="F626" s="16" t="s">
        <v>10</v>
      </c>
      <c r="G626" s="16" t="s">
        <v>16</v>
      </c>
      <c r="H626" s="16" t="s">
        <v>17</v>
      </c>
      <c r="I626" s="16" t="s">
        <v>58</v>
      </c>
      <c r="J626" s="16" t="s">
        <v>59</v>
      </c>
      <c r="K626" s="20">
        <v>86818.675999999992</v>
      </c>
    </row>
    <row r="627" spans="1:11" x14ac:dyDescent="0.4">
      <c r="A627" s="16" t="s">
        <v>89</v>
      </c>
      <c r="B627" s="3">
        <v>1195247</v>
      </c>
      <c r="C627" t="s">
        <v>47</v>
      </c>
      <c r="D627" t="s">
        <v>48</v>
      </c>
      <c r="E627" t="str">
        <f>Metadados!$D$8</f>
        <v>AM</v>
      </c>
      <c r="F627" s="16" t="s">
        <v>10</v>
      </c>
      <c r="G627" s="16" t="s">
        <v>16</v>
      </c>
      <c r="H627" s="16" t="s">
        <v>17</v>
      </c>
      <c r="I627" s="16" t="s">
        <v>60</v>
      </c>
      <c r="J627" s="16" t="s">
        <v>61</v>
      </c>
      <c r="K627" s="20">
        <v>2468.3530000000001</v>
      </c>
    </row>
    <row r="628" spans="1:11" x14ac:dyDescent="0.4">
      <c r="A628" s="16" t="s">
        <v>89</v>
      </c>
      <c r="B628" s="3">
        <v>1195247</v>
      </c>
      <c r="C628" t="s">
        <v>47</v>
      </c>
      <c r="D628" t="s">
        <v>48</v>
      </c>
      <c r="E628" t="str">
        <f>Metadados!$D$8</f>
        <v>AM</v>
      </c>
      <c r="F628" s="16" t="s">
        <v>10</v>
      </c>
      <c r="G628" s="16" t="s">
        <v>16</v>
      </c>
      <c r="H628" s="16" t="s">
        <v>65</v>
      </c>
      <c r="I628" s="16" t="s">
        <v>54</v>
      </c>
      <c r="J628" s="16" t="s">
        <v>55</v>
      </c>
      <c r="K628" s="20">
        <v>4989.8030000000008</v>
      </c>
    </row>
    <row r="629" spans="1:11" x14ac:dyDescent="0.4">
      <c r="A629" s="16" t="s">
        <v>89</v>
      </c>
      <c r="B629" s="3">
        <v>1195247</v>
      </c>
      <c r="C629" t="s">
        <v>47</v>
      </c>
      <c r="D629" t="s">
        <v>48</v>
      </c>
      <c r="E629" t="str">
        <f>Metadados!$D$8</f>
        <v>AM</v>
      </c>
      <c r="F629" s="16" t="s">
        <v>10</v>
      </c>
      <c r="G629" s="16" t="s">
        <v>16</v>
      </c>
      <c r="H629" s="16" t="s">
        <v>65</v>
      </c>
      <c r="I629" s="16" t="s">
        <v>56</v>
      </c>
      <c r="J629" s="16" t="s">
        <v>57</v>
      </c>
      <c r="K629" s="20">
        <v>15952.256000000001</v>
      </c>
    </row>
    <row r="630" spans="1:11" x14ac:dyDescent="0.4">
      <c r="A630" s="16" t="s">
        <v>89</v>
      </c>
      <c r="B630" s="3">
        <v>1195247</v>
      </c>
      <c r="C630" t="s">
        <v>47</v>
      </c>
      <c r="D630" t="s">
        <v>48</v>
      </c>
      <c r="E630" t="str">
        <f>Metadados!$D$8</f>
        <v>AM</v>
      </c>
      <c r="F630" s="16" t="s">
        <v>10</v>
      </c>
      <c r="G630" s="16" t="s">
        <v>16</v>
      </c>
      <c r="H630" s="16" t="s">
        <v>65</v>
      </c>
      <c r="I630" s="16" t="s">
        <v>58</v>
      </c>
      <c r="J630" s="16" t="s">
        <v>59</v>
      </c>
      <c r="K630" s="20">
        <v>15278.062000000002</v>
      </c>
    </row>
    <row r="631" spans="1:11" x14ac:dyDescent="0.4">
      <c r="A631" s="16" t="s">
        <v>89</v>
      </c>
      <c r="B631" s="3">
        <v>1195247</v>
      </c>
      <c r="C631" t="s">
        <v>47</v>
      </c>
      <c r="D631" t="s">
        <v>48</v>
      </c>
      <c r="E631" t="str">
        <f>Metadados!$D$8</f>
        <v>AM</v>
      </c>
      <c r="F631" s="16" t="s">
        <v>10</v>
      </c>
      <c r="G631" s="16" t="s">
        <v>66</v>
      </c>
      <c r="H631" s="16" t="s">
        <v>66</v>
      </c>
      <c r="I631" s="16" t="s">
        <v>83</v>
      </c>
      <c r="J631" s="16" t="s">
        <v>84</v>
      </c>
      <c r="K631" s="20">
        <v>300</v>
      </c>
    </row>
    <row r="632" spans="1:11" x14ac:dyDescent="0.4">
      <c r="A632" s="16" t="s">
        <v>89</v>
      </c>
      <c r="B632" s="3">
        <v>1195247</v>
      </c>
      <c r="C632" t="s">
        <v>47</v>
      </c>
      <c r="D632" t="s">
        <v>48</v>
      </c>
      <c r="E632" t="str">
        <f>Metadados!$D$8</f>
        <v>AM</v>
      </c>
      <c r="F632" s="16" t="s">
        <v>31</v>
      </c>
      <c r="G632" s="16" t="s">
        <v>16</v>
      </c>
      <c r="H632" s="16" t="s">
        <v>11</v>
      </c>
      <c r="I632" s="16" t="s">
        <v>54</v>
      </c>
      <c r="J632" s="16" t="s">
        <v>55</v>
      </c>
      <c r="K632" s="20">
        <v>242.70200000000003</v>
      </c>
    </row>
    <row r="633" spans="1:11" x14ac:dyDescent="0.4">
      <c r="A633" s="16" t="s">
        <v>89</v>
      </c>
      <c r="B633" s="3">
        <v>1195247</v>
      </c>
      <c r="C633" t="s">
        <v>47</v>
      </c>
      <c r="D633" t="s">
        <v>48</v>
      </c>
      <c r="E633" t="str">
        <f>Metadados!$D$8</f>
        <v>AM</v>
      </c>
      <c r="F633" s="16" t="s">
        <v>31</v>
      </c>
      <c r="G633" s="16" t="s">
        <v>16</v>
      </c>
      <c r="H633" s="16" t="s">
        <v>11</v>
      </c>
      <c r="I633" s="16" t="s">
        <v>56</v>
      </c>
      <c r="J633" s="16" t="s">
        <v>57</v>
      </c>
      <c r="K633" s="20">
        <v>84.714999999999989</v>
      </c>
    </row>
    <row r="634" spans="1:11" x14ac:dyDescent="0.4">
      <c r="A634" s="16" t="s">
        <v>89</v>
      </c>
      <c r="B634" s="3">
        <v>1195247</v>
      </c>
      <c r="C634" t="s">
        <v>47</v>
      </c>
      <c r="D634" t="s">
        <v>48</v>
      </c>
      <c r="E634" t="str">
        <f>Metadados!$D$8</f>
        <v>AM</v>
      </c>
      <c r="F634" s="16" t="s">
        <v>31</v>
      </c>
      <c r="G634" s="16" t="s">
        <v>16</v>
      </c>
      <c r="H634" s="16" t="s">
        <v>11</v>
      </c>
      <c r="I634" s="16" t="s">
        <v>58</v>
      </c>
      <c r="J634" s="16" t="s">
        <v>59</v>
      </c>
      <c r="K634" s="20">
        <v>512.84800000000007</v>
      </c>
    </row>
    <row r="635" spans="1:11" x14ac:dyDescent="0.4">
      <c r="A635" s="16" t="s">
        <v>89</v>
      </c>
      <c r="B635" s="3">
        <v>1195247</v>
      </c>
      <c r="C635" t="s">
        <v>47</v>
      </c>
      <c r="D635" t="s">
        <v>48</v>
      </c>
      <c r="E635" t="str">
        <f>Metadados!$D$8</f>
        <v>AM</v>
      </c>
      <c r="F635" s="16" t="s">
        <v>31</v>
      </c>
      <c r="G635" s="16" t="s">
        <v>16</v>
      </c>
      <c r="H635" s="16" t="s">
        <v>11</v>
      </c>
      <c r="I635" s="16" t="s">
        <v>83</v>
      </c>
      <c r="J635" s="16" t="s">
        <v>84</v>
      </c>
      <c r="K635" s="20">
        <v>223.22299999999998</v>
      </c>
    </row>
    <row r="636" spans="1:11" x14ac:dyDescent="0.4">
      <c r="A636" s="16" t="s">
        <v>89</v>
      </c>
      <c r="B636" s="3">
        <v>1195247</v>
      </c>
      <c r="C636" t="s">
        <v>47</v>
      </c>
      <c r="D636" t="s">
        <v>48</v>
      </c>
      <c r="E636" t="str">
        <f>Metadados!$D$8</f>
        <v>AM</v>
      </c>
      <c r="F636" s="16" t="s">
        <v>31</v>
      </c>
      <c r="G636" s="16" t="s">
        <v>16</v>
      </c>
      <c r="H636" s="16" t="s">
        <v>11</v>
      </c>
      <c r="I636" s="16" t="s">
        <v>85</v>
      </c>
      <c r="J636" s="16" t="s">
        <v>86</v>
      </c>
      <c r="K636" s="20">
        <v>20.802000000000014</v>
      </c>
    </row>
    <row r="637" spans="1:11" x14ac:dyDescent="0.4">
      <c r="A637" s="16" t="s">
        <v>89</v>
      </c>
      <c r="B637" s="3">
        <v>1195247</v>
      </c>
      <c r="C637" t="s">
        <v>47</v>
      </c>
      <c r="D637" t="s">
        <v>48</v>
      </c>
      <c r="E637" t="str">
        <f>Metadados!$D$8</f>
        <v>AM</v>
      </c>
      <c r="F637" s="16" t="s">
        <v>31</v>
      </c>
      <c r="G637" s="16" t="s">
        <v>16</v>
      </c>
      <c r="H637" s="16" t="s">
        <v>17</v>
      </c>
      <c r="I637" s="16" t="s">
        <v>54</v>
      </c>
      <c r="J637" s="16" t="s">
        <v>55</v>
      </c>
      <c r="K637" s="20">
        <v>58266.680999999997</v>
      </c>
    </row>
    <row r="638" spans="1:11" x14ac:dyDescent="0.4">
      <c r="A638" s="16" t="s">
        <v>89</v>
      </c>
      <c r="B638" s="3">
        <v>1195247</v>
      </c>
      <c r="C638" t="s">
        <v>47</v>
      </c>
      <c r="D638" t="s">
        <v>48</v>
      </c>
      <c r="E638" t="str">
        <f>Metadados!$D$8</f>
        <v>AM</v>
      </c>
      <c r="F638" s="16" t="s">
        <v>31</v>
      </c>
      <c r="G638" s="16" t="s">
        <v>16</v>
      </c>
      <c r="H638" s="16" t="s">
        <v>17</v>
      </c>
      <c r="I638" s="16" t="s">
        <v>56</v>
      </c>
      <c r="J638" s="16" t="s">
        <v>57</v>
      </c>
      <c r="K638" s="20">
        <v>78735.666000000012</v>
      </c>
    </row>
    <row r="639" spans="1:11" x14ac:dyDescent="0.4">
      <c r="A639" s="16" t="s">
        <v>89</v>
      </c>
      <c r="B639" s="3">
        <v>1195247</v>
      </c>
      <c r="C639" t="s">
        <v>47</v>
      </c>
      <c r="D639" t="s">
        <v>48</v>
      </c>
      <c r="E639" t="str">
        <f>Metadados!$D$8</f>
        <v>AM</v>
      </c>
      <c r="F639" s="16" t="s">
        <v>31</v>
      </c>
      <c r="G639" s="16" t="s">
        <v>16</v>
      </c>
      <c r="H639" s="16" t="s">
        <v>17</v>
      </c>
      <c r="I639" s="16" t="s">
        <v>58</v>
      </c>
      <c r="J639" s="16" t="s">
        <v>59</v>
      </c>
      <c r="K639" s="20">
        <v>92159.311999999991</v>
      </c>
    </row>
    <row r="640" spans="1:11" x14ac:dyDescent="0.4">
      <c r="A640" s="16" t="s">
        <v>89</v>
      </c>
      <c r="B640" s="3">
        <v>1195247</v>
      </c>
      <c r="C640" t="s">
        <v>47</v>
      </c>
      <c r="D640" t="s">
        <v>48</v>
      </c>
      <c r="E640" t="str">
        <f>Metadados!$D$8</f>
        <v>AM</v>
      </c>
      <c r="F640" s="16" t="s">
        <v>31</v>
      </c>
      <c r="G640" s="16" t="s">
        <v>16</v>
      </c>
      <c r="H640" s="16" t="s">
        <v>17</v>
      </c>
      <c r="I640" s="16" t="s">
        <v>60</v>
      </c>
      <c r="J640" s="16" t="s">
        <v>61</v>
      </c>
      <c r="K640" s="20">
        <v>2256.3379999999997</v>
      </c>
    </row>
    <row r="641" spans="1:11" x14ac:dyDescent="0.4">
      <c r="A641" s="16" t="s">
        <v>89</v>
      </c>
      <c r="B641" s="3">
        <v>1195247</v>
      </c>
      <c r="C641" t="s">
        <v>47</v>
      </c>
      <c r="D641" t="s">
        <v>48</v>
      </c>
      <c r="E641" t="str">
        <f>Metadados!$D$8</f>
        <v>AM</v>
      </c>
      <c r="F641" s="16" t="s">
        <v>31</v>
      </c>
      <c r="G641" s="16" t="s">
        <v>16</v>
      </c>
      <c r="H641" s="16" t="s">
        <v>17</v>
      </c>
      <c r="I641" s="16" t="s">
        <v>83</v>
      </c>
      <c r="J641" s="16" t="s">
        <v>84</v>
      </c>
      <c r="K641" s="20">
        <v>530.976</v>
      </c>
    </row>
    <row r="642" spans="1:11" x14ac:dyDescent="0.4">
      <c r="A642" s="16" t="s">
        <v>89</v>
      </c>
      <c r="B642" s="3">
        <v>1195247</v>
      </c>
      <c r="C642" t="s">
        <v>47</v>
      </c>
      <c r="D642" t="s">
        <v>48</v>
      </c>
      <c r="E642" t="str">
        <f>Metadados!$D$8</f>
        <v>AM</v>
      </c>
      <c r="F642" s="16" t="s">
        <v>31</v>
      </c>
      <c r="G642" s="16" t="s">
        <v>16</v>
      </c>
      <c r="H642" s="16" t="s">
        <v>17</v>
      </c>
      <c r="I642" s="16" t="s">
        <v>85</v>
      </c>
      <c r="J642" s="16" t="s">
        <v>86</v>
      </c>
      <c r="K642" s="20">
        <v>879.173</v>
      </c>
    </row>
    <row r="643" spans="1:11" x14ac:dyDescent="0.4">
      <c r="A643" s="16" t="s">
        <v>89</v>
      </c>
      <c r="B643" s="3">
        <v>1195247</v>
      </c>
      <c r="C643" t="s">
        <v>47</v>
      </c>
      <c r="D643" t="s">
        <v>48</v>
      </c>
      <c r="E643" t="str">
        <f>Metadados!$D$8</f>
        <v>AM</v>
      </c>
      <c r="F643" s="16" t="s">
        <v>31</v>
      </c>
      <c r="G643" s="16" t="s">
        <v>16</v>
      </c>
      <c r="H643" s="16" t="s">
        <v>65</v>
      </c>
      <c r="I643" s="16" t="s">
        <v>54</v>
      </c>
      <c r="J643" s="16" t="s">
        <v>55</v>
      </c>
      <c r="K643" s="20">
        <v>4995.8890000000001</v>
      </c>
    </row>
    <row r="644" spans="1:11" x14ac:dyDescent="0.4">
      <c r="A644" s="16" t="s">
        <v>89</v>
      </c>
      <c r="B644" s="3">
        <v>1195247</v>
      </c>
      <c r="C644" t="s">
        <v>47</v>
      </c>
      <c r="D644" t="s">
        <v>48</v>
      </c>
      <c r="E644" t="str">
        <f>Metadados!$D$8</f>
        <v>AM</v>
      </c>
      <c r="F644" s="16" t="s">
        <v>31</v>
      </c>
      <c r="G644" s="16" t="s">
        <v>16</v>
      </c>
      <c r="H644" s="16" t="s">
        <v>65</v>
      </c>
      <c r="I644" s="16" t="s">
        <v>56</v>
      </c>
      <c r="J644" s="16" t="s">
        <v>57</v>
      </c>
      <c r="K644" s="20">
        <v>15957.674999999999</v>
      </c>
    </row>
    <row r="645" spans="1:11" x14ac:dyDescent="0.4">
      <c r="A645" s="16" t="s">
        <v>89</v>
      </c>
      <c r="B645" s="3">
        <v>1195247</v>
      </c>
      <c r="C645" t="s">
        <v>47</v>
      </c>
      <c r="D645" t="s">
        <v>48</v>
      </c>
      <c r="E645" t="str">
        <f>Metadados!$D$8</f>
        <v>AM</v>
      </c>
      <c r="F645" s="16" t="s">
        <v>31</v>
      </c>
      <c r="G645" s="16" t="s">
        <v>16</v>
      </c>
      <c r="H645" s="16" t="s">
        <v>65</v>
      </c>
      <c r="I645" s="16" t="s">
        <v>58</v>
      </c>
      <c r="J645" s="16" t="s">
        <v>59</v>
      </c>
      <c r="K645" s="20">
        <v>15284.941999999999</v>
      </c>
    </row>
    <row r="646" spans="1:11" x14ac:dyDescent="0.4">
      <c r="A646" s="16" t="s">
        <v>89</v>
      </c>
      <c r="B646" s="3">
        <v>1195247</v>
      </c>
      <c r="C646" t="s">
        <v>47</v>
      </c>
      <c r="D646" t="s">
        <v>48</v>
      </c>
      <c r="E646" t="str">
        <f>Metadados!$D$8</f>
        <v>AM</v>
      </c>
      <c r="F646" s="16" t="s">
        <v>31</v>
      </c>
      <c r="G646" s="16" t="s">
        <v>66</v>
      </c>
      <c r="H646" s="16" t="s">
        <v>66</v>
      </c>
      <c r="I646" s="16" t="s">
        <v>83</v>
      </c>
      <c r="J646" s="16" t="s">
        <v>84</v>
      </c>
      <c r="K646" s="20">
        <v>300</v>
      </c>
    </row>
    <row r="647" spans="1:11" x14ac:dyDescent="0.4">
      <c r="A647" s="16" t="s">
        <v>88</v>
      </c>
      <c r="B647" s="3">
        <v>1195247</v>
      </c>
      <c r="C647" t="s">
        <v>47</v>
      </c>
      <c r="D647" t="s">
        <v>48</v>
      </c>
      <c r="E647" t="str">
        <f>Metadados!$D$8</f>
        <v>AM</v>
      </c>
      <c r="F647" s="16" t="s">
        <v>10</v>
      </c>
      <c r="G647" s="16" t="s">
        <v>16</v>
      </c>
      <c r="H647" s="16" t="s">
        <v>17</v>
      </c>
      <c r="I647" s="16" t="s">
        <v>54</v>
      </c>
      <c r="J647" s="16" t="s">
        <v>55</v>
      </c>
      <c r="K647" s="20">
        <v>35282.323000000004</v>
      </c>
    </row>
    <row r="648" spans="1:11" x14ac:dyDescent="0.4">
      <c r="A648" s="16" t="s">
        <v>88</v>
      </c>
      <c r="B648" s="3">
        <v>1195247</v>
      </c>
      <c r="C648" t="s">
        <v>47</v>
      </c>
      <c r="D648" t="s">
        <v>48</v>
      </c>
      <c r="E648" t="str">
        <f>Metadados!$D$8</f>
        <v>AM</v>
      </c>
      <c r="F648" s="16" t="s">
        <v>10</v>
      </c>
      <c r="G648" s="16" t="s">
        <v>16</v>
      </c>
      <c r="H648" s="16" t="s">
        <v>17</v>
      </c>
      <c r="I648" s="16" t="s">
        <v>56</v>
      </c>
      <c r="J648" s="16" t="s">
        <v>57</v>
      </c>
      <c r="K648" s="20">
        <v>79828.374999999985</v>
      </c>
    </row>
    <row r="649" spans="1:11" x14ac:dyDescent="0.4">
      <c r="A649" s="16" t="s">
        <v>88</v>
      </c>
      <c r="B649" s="3">
        <v>1195247</v>
      </c>
      <c r="C649" t="s">
        <v>47</v>
      </c>
      <c r="D649" t="s">
        <v>48</v>
      </c>
      <c r="E649" t="str">
        <f>Metadados!$D$8</f>
        <v>AM</v>
      </c>
      <c r="F649" s="16" t="s">
        <v>10</v>
      </c>
      <c r="G649" s="16" t="s">
        <v>16</v>
      </c>
      <c r="H649" s="16" t="s">
        <v>17</v>
      </c>
      <c r="I649" s="16" t="s">
        <v>58</v>
      </c>
      <c r="J649" s="16" t="s">
        <v>59</v>
      </c>
      <c r="K649" s="20">
        <v>80647.125</v>
      </c>
    </row>
    <row r="650" spans="1:11" x14ac:dyDescent="0.4">
      <c r="A650" s="16" t="s">
        <v>88</v>
      </c>
      <c r="B650" s="3">
        <v>1195247</v>
      </c>
      <c r="C650" t="s">
        <v>47</v>
      </c>
      <c r="D650" t="s">
        <v>48</v>
      </c>
      <c r="E650" t="str">
        <f>Metadados!$D$8</f>
        <v>AM</v>
      </c>
      <c r="F650" s="16" t="s">
        <v>10</v>
      </c>
      <c r="G650" s="16" t="s">
        <v>16</v>
      </c>
      <c r="H650" s="16" t="s">
        <v>17</v>
      </c>
      <c r="I650" s="16" t="s">
        <v>60</v>
      </c>
      <c r="J650" s="16" t="s">
        <v>61</v>
      </c>
      <c r="K650" s="20">
        <v>1788.1559999999999</v>
      </c>
    </row>
    <row r="651" spans="1:11" x14ac:dyDescent="0.4">
      <c r="A651" s="16" t="s">
        <v>88</v>
      </c>
      <c r="B651" s="3">
        <v>1195247</v>
      </c>
      <c r="C651" t="s">
        <v>47</v>
      </c>
      <c r="D651" t="s">
        <v>48</v>
      </c>
      <c r="E651" t="str">
        <f>Metadados!$D$8</f>
        <v>AM</v>
      </c>
      <c r="F651" s="16" t="s">
        <v>10</v>
      </c>
      <c r="G651" s="16" t="s">
        <v>16</v>
      </c>
      <c r="H651" s="16" t="s">
        <v>17</v>
      </c>
      <c r="I651" s="16" t="s">
        <v>83</v>
      </c>
      <c r="J651" s="16" t="s">
        <v>84</v>
      </c>
      <c r="K651" s="20">
        <v>1200.1689999999999</v>
      </c>
    </row>
    <row r="652" spans="1:11" x14ac:dyDescent="0.4">
      <c r="A652" s="16" t="s">
        <v>88</v>
      </c>
      <c r="B652" s="3">
        <v>1195247</v>
      </c>
      <c r="C652" t="s">
        <v>47</v>
      </c>
      <c r="D652" t="s">
        <v>48</v>
      </c>
      <c r="E652" t="str">
        <f>Metadados!$D$8</f>
        <v>AM</v>
      </c>
      <c r="F652" s="16" t="s">
        <v>10</v>
      </c>
      <c r="G652" s="16" t="s">
        <v>16</v>
      </c>
      <c r="H652" s="16" t="s">
        <v>17</v>
      </c>
      <c r="I652" s="16" t="s">
        <v>85</v>
      </c>
      <c r="J652" s="16" t="s">
        <v>86</v>
      </c>
      <c r="K652" s="20">
        <v>1745.453</v>
      </c>
    </row>
    <row r="653" spans="1:11" x14ac:dyDescent="0.4">
      <c r="A653" s="16" t="s">
        <v>88</v>
      </c>
      <c r="B653" s="3">
        <v>1195247</v>
      </c>
      <c r="C653" t="s">
        <v>47</v>
      </c>
      <c r="D653" t="s">
        <v>48</v>
      </c>
      <c r="E653" t="str">
        <f>Metadados!$D$8</f>
        <v>AM</v>
      </c>
      <c r="F653" s="16" t="s">
        <v>10</v>
      </c>
      <c r="G653" s="16" t="s">
        <v>16</v>
      </c>
      <c r="H653" s="16" t="s">
        <v>65</v>
      </c>
      <c r="I653" s="16" t="s">
        <v>54</v>
      </c>
      <c r="J653" s="16" t="s">
        <v>55</v>
      </c>
      <c r="K653" s="20">
        <v>5452.8140000000003</v>
      </c>
    </row>
    <row r="654" spans="1:11" x14ac:dyDescent="0.4">
      <c r="A654" s="16" t="s">
        <v>88</v>
      </c>
      <c r="B654" s="3">
        <v>1195247</v>
      </c>
      <c r="C654" t="s">
        <v>47</v>
      </c>
      <c r="D654" t="s">
        <v>48</v>
      </c>
      <c r="E654" t="str">
        <f>Metadados!$D$8</f>
        <v>AM</v>
      </c>
      <c r="F654" s="16" t="s">
        <v>10</v>
      </c>
      <c r="G654" s="16" t="s">
        <v>16</v>
      </c>
      <c r="H654" s="16" t="s">
        <v>65</v>
      </c>
      <c r="I654" s="16" t="s">
        <v>56</v>
      </c>
      <c r="J654" s="16" t="s">
        <v>57</v>
      </c>
      <c r="K654" s="20">
        <v>7948.8000000000011</v>
      </c>
    </row>
    <row r="655" spans="1:11" x14ac:dyDescent="0.4">
      <c r="A655" s="16" t="s">
        <v>88</v>
      </c>
      <c r="B655" s="3">
        <v>1195247</v>
      </c>
      <c r="C655" t="s">
        <v>47</v>
      </c>
      <c r="D655" t="s">
        <v>48</v>
      </c>
      <c r="E655" t="str">
        <f>Metadados!$D$8</f>
        <v>AM</v>
      </c>
      <c r="F655" s="16" t="s">
        <v>10</v>
      </c>
      <c r="G655" s="16" t="s">
        <v>16</v>
      </c>
      <c r="H655" s="16" t="s">
        <v>65</v>
      </c>
      <c r="I655" s="16" t="s">
        <v>58</v>
      </c>
      <c r="J655" s="16" t="s">
        <v>59</v>
      </c>
      <c r="K655" s="20">
        <v>8481.473</v>
      </c>
    </row>
    <row r="656" spans="1:11" x14ac:dyDescent="0.4">
      <c r="A656" s="16" t="s">
        <v>88</v>
      </c>
      <c r="B656" s="3">
        <v>1195247</v>
      </c>
      <c r="C656" t="s">
        <v>47</v>
      </c>
      <c r="D656" t="s">
        <v>48</v>
      </c>
      <c r="E656" t="str">
        <f>Metadados!$D$8</f>
        <v>AM</v>
      </c>
      <c r="F656" s="16" t="s">
        <v>10</v>
      </c>
      <c r="G656" s="16" t="s">
        <v>66</v>
      </c>
      <c r="H656" s="16" t="s">
        <v>66</v>
      </c>
      <c r="I656" s="16" t="s">
        <v>83</v>
      </c>
      <c r="J656" s="16" t="s">
        <v>84</v>
      </c>
      <c r="K656" s="20">
        <v>200</v>
      </c>
    </row>
    <row r="657" spans="1:11" x14ac:dyDescent="0.4">
      <c r="A657" s="16" t="s">
        <v>88</v>
      </c>
      <c r="B657" s="3">
        <v>1195247</v>
      </c>
      <c r="C657" t="s">
        <v>47</v>
      </c>
      <c r="D657" t="s">
        <v>48</v>
      </c>
      <c r="E657" t="str">
        <f>Metadados!$D$8</f>
        <v>AM</v>
      </c>
      <c r="F657" s="16" t="s">
        <v>31</v>
      </c>
      <c r="G657" s="16" t="s">
        <v>16</v>
      </c>
      <c r="H657" s="16" t="s">
        <v>11</v>
      </c>
      <c r="I657" s="16" t="s">
        <v>54</v>
      </c>
      <c r="J657" s="16" t="s">
        <v>55</v>
      </c>
      <c r="K657" s="20">
        <v>227.62</v>
      </c>
    </row>
    <row r="658" spans="1:11" x14ac:dyDescent="0.4">
      <c r="A658" s="16" t="s">
        <v>88</v>
      </c>
      <c r="B658" s="3">
        <v>1195247</v>
      </c>
      <c r="C658" t="s">
        <v>47</v>
      </c>
      <c r="D658" t="s">
        <v>48</v>
      </c>
      <c r="E658" t="str">
        <f>Metadados!$D$8</f>
        <v>AM</v>
      </c>
      <c r="F658" s="16" t="s">
        <v>31</v>
      </c>
      <c r="G658" s="16" t="s">
        <v>16</v>
      </c>
      <c r="H658" s="16" t="s">
        <v>11</v>
      </c>
      <c r="I658" s="16" t="s">
        <v>56</v>
      </c>
      <c r="J658" s="16" t="s">
        <v>57</v>
      </c>
      <c r="K658" s="20">
        <v>93.353999999999985</v>
      </c>
    </row>
    <row r="659" spans="1:11" x14ac:dyDescent="0.4">
      <c r="A659" s="16" t="s">
        <v>88</v>
      </c>
      <c r="B659" s="3">
        <v>1195247</v>
      </c>
      <c r="C659" t="s">
        <v>47</v>
      </c>
      <c r="D659" t="s">
        <v>48</v>
      </c>
      <c r="E659" t="str">
        <f>Metadados!$D$8</f>
        <v>AM</v>
      </c>
      <c r="F659" s="16" t="s">
        <v>31</v>
      </c>
      <c r="G659" s="16" t="s">
        <v>16</v>
      </c>
      <c r="H659" s="16" t="s">
        <v>11</v>
      </c>
      <c r="I659" s="16" t="s">
        <v>58</v>
      </c>
      <c r="J659" s="16" t="s">
        <v>59</v>
      </c>
      <c r="K659" s="20">
        <v>1119.2220000000002</v>
      </c>
    </row>
    <row r="660" spans="1:11" x14ac:dyDescent="0.4">
      <c r="A660" s="16" t="s">
        <v>88</v>
      </c>
      <c r="B660" s="3">
        <v>1195247</v>
      </c>
      <c r="C660" t="s">
        <v>47</v>
      </c>
      <c r="D660" t="s">
        <v>48</v>
      </c>
      <c r="E660" t="str">
        <f>Metadados!$D$8</f>
        <v>AM</v>
      </c>
      <c r="F660" s="16" t="s">
        <v>31</v>
      </c>
      <c r="G660" s="16" t="s">
        <v>16</v>
      </c>
      <c r="H660" s="16" t="s">
        <v>11</v>
      </c>
      <c r="I660" s="16" t="s">
        <v>83</v>
      </c>
      <c r="J660" s="16" t="s">
        <v>84</v>
      </c>
      <c r="K660" s="20">
        <v>747.64500000000055</v>
      </c>
    </row>
    <row r="661" spans="1:11" x14ac:dyDescent="0.4">
      <c r="A661" s="16" t="s">
        <v>88</v>
      </c>
      <c r="B661" s="3">
        <v>1195247</v>
      </c>
      <c r="C661" t="s">
        <v>47</v>
      </c>
      <c r="D661" t="s">
        <v>48</v>
      </c>
      <c r="E661" t="str">
        <f>Metadados!$D$8</f>
        <v>AM</v>
      </c>
      <c r="F661" s="16" t="s">
        <v>31</v>
      </c>
      <c r="G661" s="16" t="s">
        <v>16</v>
      </c>
      <c r="H661" s="16" t="s">
        <v>11</v>
      </c>
      <c r="I661" s="16" t="s">
        <v>85</v>
      </c>
      <c r="J661" s="16" t="s">
        <v>86</v>
      </c>
      <c r="K661" s="20">
        <v>50.25800000000001</v>
      </c>
    </row>
    <row r="662" spans="1:11" x14ac:dyDescent="0.4">
      <c r="A662" s="16" t="s">
        <v>88</v>
      </c>
      <c r="B662" s="3">
        <v>1195247</v>
      </c>
      <c r="C662" t="s">
        <v>47</v>
      </c>
      <c r="D662" t="s">
        <v>48</v>
      </c>
      <c r="E662" t="str">
        <f>Metadados!$D$8</f>
        <v>AM</v>
      </c>
      <c r="F662" s="16" t="s">
        <v>31</v>
      </c>
      <c r="G662" s="16" t="s">
        <v>16</v>
      </c>
      <c r="H662" s="16" t="s">
        <v>17</v>
      </c>
      <c r="I662" s="16" t="s">
        <v>54</v>
      </c>
      <c r="J662" s="16" t="s">
        <v>55</v>
      </c>
      <c r="K662" s="20">
        <v>35192.038999999997</v>
      </c>
    </row>
    <row r="663" spans="1:11" x14ac:dyDescent="0.4">
      <c r="A663" s="16" t="s">
        <v>88</v>
      </c>
      <c r="B663" s="3">
        <v>1195247</v>
      </c>
      <c r="C663" t="s">
        <v>47</v>
      </c>
      <c r="D663" t="s">
        <v>48</v>
      </c>
      <c r="E663" t="str">
        <f>Metadados!$D$8</f>
        <v>AM</v>
      </c>
      <c r="F663" s="16" t="s">
        <v>31</v>
      </c>
      <c r="G663" s="16" t="s">
        <v>16</v>
      </c>
      <c r="H663" s="16" t="s">
        <v>17</v>
      </c>
      <c r="I663" s="16" t="s">
        <v>56</v>
      </c>
      <c r="J663" s="16" t="s">
        <v>57</v>
      </c>
      <c r="K663" s="20">
        <v>88574.40400000001</v>
      </c>
    </row>
    <row r="664" spans="1:11" x14ac:dyDescent="0.4">
      <c r="A664" s="16" t="s">
        <v>88</v>
      </c>
      <c r="B664" s="3">
        <v>1195247</v>
      </c>
      <c r="C664" t="s">
        <v>47</v>
      </c>
      <c r="D664" t="s">
        <v>48</v>
      </c>
      <c r="E664" t="str">
        <f>Metadados!$D$8</f>
        <v>AM</v>
      </c>
      <c r="F664" s="16" t="s">
        <v>31</v>
      </c>
      <c r="G664" s="16" t="s">
        <v>16</v>
      </c>
      <c r="H664" s="16" t="s">
        <v>17</v>
      </c>
      <c r="I664" s="16" t="s">
        <v>58</v>
      </c>
      <c r="J664" s="16" t="s">
        <v>59</v>
      </c>
      <c r="K664" s="20">
        <v>84026.684999999983</v>
      </c>
    </row>
    <row r="665" spans="1:11" x14ac:dyDescent="0.4">
      <c r="A665" s="16" t="s">
        <v>88</v>
      </c>
      <c r="B665" s="3">
        <v>1195247</v>
      </c>
      <c r="C665" t="s">
        <v>47</v>
      </c>
      <c r="D665" t="s">
        <v>48</v>
      </c>
      <c r="E665" t="str">
        <f>Metadados!$D$8</f>
        <v>AM</v>
      </c>
      <c r="F665" s="16" t="s">
        <v>31</v>
      </c>
      <c r="G665" s="16" t="s">
        <v>16</v>
      </c>
      <c r="H665" s="16" t="s">
        <v>17</v>
      </c>
      <c r="I665" s="16" t="s">
        <v>60</v>
      </c>
      <c r="J665" s="16" t="s">
        <v>61</v>
      </c>
      <c r="K665" s="20">
        <v>2057.4059999999999</v>
      </c>
    </row>
    <row r="666" spans="1:11" x14ac:dyDescent="0.4">
      <c r="A666" s="16" t="s">
        <v>88</v>
      </c>
      <c r="B666" s="3">
        <v>1195247</v>
      </c>
      <c r="C666" t="s">
        <v>47</v>
      </c>
      <c r="D666" t="s">
        <v>48</v>
      </c>
      <c r="E666" t="str">
        <f>Metadados!$D$8</f>
        <v>AM</v>
      </c>
      <c r="F666" s="16" t="s">
        <v>31</v>
      </c>
      <c r="G666" s="16" t="s">
        <v>16</v>
      </c>
      <c r="H666" s="16" t="s">
        <v>17</v>
      </c>
      <c r="I666" s="16" t="s">
        <v>83</v>
      </c>
      <c r="J666" s="16" t="s">
        <v>84</v>
      </c>
      <c r="K666" s="20">
        <v>309.88900000000001</v>
      </c>
    </row>
    <row r="667" spans="1:11" x14ac:dyDescent="0.4">
      <c r="A667" s="16" t="s">
        <v>88</v>
      </c>
      <c r="B667" s="3">
        <v>1195247</v>
      </c>
      <c r="C667" t="s">
        <v>47</v>
      </c>
      <c r="D667" t="s">
        <v>48</v>
      </c>
      <c r="E667" t="str">
        <f>Metadados!$D$8</f>
        <v>AM</v>
      </c>
      <c r="F667" s="16" t="s">
        <v>31</v>
      </c>
      <c r="G667" s="16" t="s">
        <v>16</v>
      </c>
      <c r="H667" s="16" t="s">
        <v>17</v>
      </c>
      <c r="I667" s="16" t="s">
        <v>85</v>
      </c>
      <c r="J667" s="16" t="s">
        <v>86</v>
      </c>
      <c r="K667" s="20">
        <v>841.72899999999993</v>
      </c>
    </row>
    <row r="668" spans="1:11" x14ac:dyDescent="0.4">
      <c r="A668" s="16" t="s">
        <v>88</v>
      </c>
      <c r="B668" s="3">
        <v>1195247</v>
      </c>
      <c r="C668" t="s">
        <v>47</v>
      </c>
      <c r="D668" t="s">
        <v>48</v>
      </c>
      <c r="E668" t="str">
        <f>Metadados!$D$8</f>
        <v>AM</v>
      </c>
      <c r="F668" s="16" t="s">
        <v>31</v>
      </c>
      <c r="G668" s="16" t="s">
        <v>16</v>
      </c>
      <c r="H668" s="16" t="s">
        <v>65</v>
      </c>
      <c r="I668" s="16" t="s">
        <v>54</v>
      </c>
      <c r="J668" s="16" t="s">
        <v>55</v>
      </c>
      <c r="K668" s="20">
        <v>5455.415</v>
      </c>
    </row>
    <row r="669" spans="1:11" x14ac:dyDescent="0.4">
      <c r="A669" s="16" t="s">
        <v>88</v>
      </c>
      <c r="B669" s="3">
        <v>1195247</v>
      </c>
      <c r="C669" t="s">
        <v>47</v>
      </c>
      <c r="D669" t="s">
        <v>48</v>
      </c>
      <c r="E669" t="str">
        <f>Metadados!$D$8</f>
        <v>AM</v>
      </c>
      <c r="F669" s="16" t="s">
        <v>31</v>
      </c>
      <c r="G669" s="16" t="s">
        <v>16</v>
      </c>
      <c r="H669" s="16" t="s">
        <v>65</v>
      </c>
      <c r="I669" s="16" t="s">
        <v>56</v>
      </c>
      <c r="J669" s="16" t="s">
        <v>57</v>
      </c>
      <c r="K669" s="20">
        <v>7953.8060000000014</v>
      </c>
    </row>
    <row r="670" spans="1:11" x14ac:dyDescent="0.4">
      <c r="A670" s="16" t="s">
        <v>88</v>
      </c>
      <c r="B670" s="3">
        <v>1195247</v>
      </c>
      <c r="C670" t="s">
        <v>47</v>
      </c>
      <c r="D670" t="s">
        <v>48</v>
      </c>
      <c r="E670" t="str">
        <f>Metadados!$D$8</f>
        <v>AM</v>
      </c>
      <c r="F670" s="16" t="s">
        <v>31</v>
      </c>
      <c r="G670" s="16" t="s">
        <v>16</v>
      </c>
      <c r="H670" s="16" t="s">
        <v>65</v>
      </c>
      <c r="I670" s="16" t="s">
        <v>58</v>
      </c>
      <c r="J670" s="16" t="s">
        <v>59</v>
      </c>
      <c r="K670" s="20">
        <v>8487.9359999999997</v>
      </c>
    </row>
    <row r="671" spans="1:11" x14ac:dyDescent="0.4">
      <c r="A671" s="16" t="s">
        <v>88</v>
      </c>
      <c r="B671" s="3">
        <v>1195247</v>
      </c>
      <c r="C671" t="s">
        <v>47</v>
      </c>
      <c r="D671" t="s">
        <v>48</v>
      </c>
      <c r="E671" t="str">
        <f>Metadados!$D$8</f>
        <v>AM</v>
      </c>
      <c r="F671" s="16" t="s">
        <v>31</v>
      </c>
      <c r="G671" s="16" t="s">
        <v>66</v>
      </c>
      <c r="H671" s="16" t="s">
        <v>66</v>
      </c>
      <c r="I671" s="16" t="s">
        <v>83</v>
      </c>
      <c r="J671" s="16" t="s">
        <v>84</v>
      </c>
      <c r="K671" s="20">
        <v>200</v>
      </c>
    </row>
    <row r="672" spans="1:11" x14ac:dyDescent="0.4">
      <c r="A672" s="16" t="s">
        <v>87</v>
      </c>
      <c r="B672" s="3">
        <v>1195247</v>
      </c>
      <c r="C672" t="s">
        <v>47</v>
      </c>
      <c r="D672" t="s">
        <v>48</v>
      </c>
      <c r="E672" t="str">
        <f>Metadados!$D$8</f>
        <v>AM</v>
      </c>
      <c r="F672" s="16" t="s">
        <v>10</v>
      </c>
      <c r="G672" s="16" t="s">
        <v>16</v>
      </c>
      <c r="H672" s="16" t="s">
        <v>17</v>
      </c>
      <c r="I672" s="16" t="s">
        <v>54</v>
      </c>
      <c r="J672" s="16" t="s">
        <v>55</v>
      </c>
      <c r="K672" s="20">
        <v>43363.684000000001</v>
      </c>
    </row>
    <row r="673" spans="1:11" x14ac:dyDescent="0.4">
      <c r="A673" s="16" t="s">
        <v>87</v>
      </c>
      <c r="B673" s="3">
        <v>1195247</v>
      </c>
      <c r="C673" t="s">
        <v>47</v>
      </c>
      <c r="D673" t="s">
        <v>48</v>
      </c>
      <c r="E673" t="str">
        <f>Metadados!$D$8</f>
        <v>AM</v>
      </c>
      <c r="F673" s="16" t="s">
        <v>10</v>
      </c>
      <c r="G673" s="16" t="s">
        <v>16</v>
      </c>
      <c r="H673" s="16" t="s">
        <v>17</v>
      </c>
      <c r="I673" s="16" t="s">
        <v>56</v>
      </c>
      <c r="J673" s="16" t="s">
        <v>57</v>
      </c>
      <c r="K673" s="20">
        <v>50188.553</v>
      </c>
    </row>
    <row r="674" spans="1:11" x14ac:dyDescent="0.4">
      <c r="A674" s="16" t="s">
        <v>87</v>
      </c>
      <c r="B674" s="3">
        <v>1195247</v>
      </c>
      <c r="C674" t="s">
        <v>47</v>
      </c>
      <c r="D674" t="s">
        <v>48</v>
      </c>
      <c r="E674" t="str">
        <f>Metadados!$D$8</f>
        <v>AM</v>
      </c>
      <c r="F674" s="16" t="s">
        <v>10</v>
      </c>
      <c r="G674" s="16" t="s">
        <v>16</v>
      </c>
      <c r="H674" s="16" t="s">
        <v>17</v>
      </c>
      <c r="I674" s="16" t="s">
        <v>58</v>
      </c>
      <c r="J674" s="16" t="s">
        <v>59</v>
      </c>
      <c r="K674" s="20">
        <v>57709.764999999992</v>
      </c>
    </row>
    <row r="675" spans="1:11" x14ac:dyDescent="0.4">
      <c r="A675" s="16" t="s">
        <v>87</v>
      </c>
      <c r="B675" s="3">
        <v>1195247</v>
      </c>
      <c r="C675" t="s">
        <v>47</v>
      </c>
      <c r="D675" t="s">
        <v>48</v>
      </c>
      <c r="E675" t="str">
        <f>Metadados!$D$8</f>
        <v>AM</v>
      </c>
      <c r="F675" s="16" t="s">
        <v>10</v>
      </c>
      <c r="G675" s="16" t="s">
        <v>16</v>
      </c>
      <c r="H675" s="16" t="s">
        <v>17</v>
      </c>
      <c r="I675" s="16" t="s">
        <v>60</v>
      </c>
      <c r="J675" s="16" t="s">
        <v>61</v>
      </c>
      <c r="K675" s="20">
        <v>938.45500000000004</v>
      </c>
    </row>
    <row r="676" spans="1:11" x14ac:dyDescent="0.4">
      <c r="A676" s="16" t="s">
        <v>87</v>
      </c>
      <c r="B676" s="3">
        <v>1195247</v>
      </c>
      <c r="C676" t="s">
        <v>47</v>
      </c>
      <c r="D676" t="s">
        <v>48</v>
      </c>
      <c r="E676" t="str">
        <f>Metadados!$D$8</f>
        <v>AM</v>
      </c>
      <c r="F676" s="16" t="s">
        <v>10</v>
      </c>
      <c r="G676" s="16" t="s">
        <v>16</v>
      </c>
      <c r="H676" s="16" t="s">
        <v>17</v>
      </c>
      <c r="I676" s="16" t="s">
        <v>83</v>
      </c>
      <c r="J676" s="16" t="s">
        <v>84</v>
      </c>
      <c r="K676" s="20">
        <v>1508.616</v>
      </c>
    </row>
    <row r="677" spans="1:11" x14ac:dyDescent="0.4">
      <c r="A677" s="16" t="s">
        <v>87</v>
      </c>
      <c r="B677" s="3">
        <v>1195247</v>
      </c>
      <c r="C677" t="s">
        <v>47</v>
      </c>
      <c r="D677" t="s">
        <v>48</v>
      </c>
      <c r="E677" t="str">
        <f>Metadados!$D$8</f>
        <v>AM</v>
      </c>
      <c r="F677" s="16" t="s">
        <v>10</v>
      </c>
      <c r="G677" s="16" t="s">
        <v>16</v>
      </c>
      <c r="H677" s="16" t="s">
        <v>65</v>
      </c>
      <c r="I677" s="16" t="s">
        <v>54</v>
      </c>
      <c r="J677" s="16" t="s">
        <v>55</v>
      </c>
      <c r="K677" s="20">
        <v>6478.509</v>
      </c>
    </row>
    <row r="678" spans="1:11" x14ac:dyDescent="0.4">
      <c r="A678" s="16" t="s">
        <v>87</v>
      </c>
      <c r="B678" s="3">
        <v>1195247</v>
      </c>
      <c r="C678" t="s">
        <v>47</v>
      </c>
      <c r="D678" t="s">
        <v>48</v>
      </c>
      <c r="E678" t="str">
        <f>Metadados!$D$8</f>
        <v>AM</v>
      </c>
      <c r="F678" s="16" t="s">
        <v>10</v>
      </c>
      <c r="G678" s="16" t="s">
        <v>16</v>
      </c>
      <c r="H678" s="16" t="s">
        <v>65</v>
      </c>
      <c r="I678" s="16" t="s">
        <v>56</v>
      </c>
      <c r="J678" s="16" t="s">
        <v>57</v>
      </c>
      <c r="K678" s="20">
        <v>8785.9599999999991</v>
      </c>
    </row>
    <row r="679" spans="1:11" x14ac:dyDescent="0.4">
      <c r="A679" s="16" t="s">
        <v>87</v>
      </c>
      <c r="B679" s="3">
        <v>1195247</v>
      </c>
      <c r="C679" t="s">
        <v>47</v>
      </c>
      <c r="D679" t="s">
        <v>48</v>
      </c>
      <c r="E679" t="str">
        <f>Metadados!$D$8</f>
        <v>AM</v>
      </c>
      <c r="F679" s="16" t="s">
        <v>10</v>
      </c>
      <c r="G679" s="16" t="s">
        <v>16</v>
      </c>
      <c r="H679" s="16" t="s">
        <v>65</v>
      </c>
      <c r="I679" s="16" t="s">
        <v>58</v>
      </c>
      <c r="J679" s="16" t="s">
        <v>59</v>
      </c>
      <c r="K679" s="20">
        <v>8935.34</v>
      </c>
    </row>
    <row r="680" spans="1:11" x14ac:dyDescent="0.4">
      <c r="A680" s="16" t="s">
        <v>87</v>
      </c>
      <c r="B680" s="3">
        <v>1195247</v>
      </c>
      <c r="C680" t="s">
        <v>47</v>
      </c>
      <c r="D680" t="s">
        <v>48</v>
      </c>
      <c r="E680" t="str">
        <f>Metadados!$D$8</f>
        <v>AM</v>
      </c>
      <c r="F680" s="16" t="s">
        <v>10</v>
      </c>
      <c r="G680" s="16" t="s">
        <v>66</v>
      </c>
      <c r="H680" s="16" t="s">
        <v>66</v>
      </c>
      <c r="I680" s="16" t="s">
        <v>83</v>
      </c>
      <c r="J680" s="16" t="s">
        <v>84</v>
      </c>
      <c r="K680" s="20">
        <v>200</v>
      </c>
    </row>
    <row r="681" spans="1:11" x14ac:dyDescent="0.4">
      <c r="A681" s="16" t="s">
        <v>87</v>
      </c>
      <c r="B681" s="3">
        <v>1195247</v>
      </c>
      <c r="C681" t="s">
        <v>47</v>
      </c>
      <c r="D681" t="s">
        <v>48</v>
      </c>
      <c r="E681" t="str">
        <f>Metadados!$D$8</f>
        <v>AM</v>
      </c>
      <c r="F681" s="16" t="s">
        <v>31</v>
      </c>
      <c r="G681" s="16" t="s">
        <v>16</v>
      </c>
      <c r="H681" s="16" t="s">
        <v>11</v>
      </c>
      <c r="I681" s="16" t="s">
        <v>54</v>
      </c>
      <c r="J681" s="16" t="s">
        <v>55</v>
      </c>
      <c r="K681" s="20">
        <v>225.48500000000001</v>
      </c>
    </row>
    <row r="682" spans="1:11" x14ac:dyDescent="0.4">
      <c r="A682" s="16" t="s">
        <v>87</v>
      </c>
      <c r="B682" s="3">
        <v>1195247</v>
      </c>
      <c r="C682" t="s">
        <v>47</v>
      </c>
      <c r="D682" t="s">
        <v>48</v>
      </c>
      <c r="E682" t="str">
        <f>Metadados!$D$8</f>
        <v>AM</v>
      </c>
      <c r="F682" s="16" t="s">
        <v>31</v>
      </c>
      <c r="G682" s="16" t="s">
        <v>16</v>
      </c>
      <c r="H682" s="16" t="s">
        <v>11</v>
      </c>
      <c r="I682" s="16" t="s">
        <v>56</v>
      </c>
      <c r="J682" s="16" t="s">
        <v>57</v>
      </c>
      <c r="K682" s="20">
        <v>74.311999999999998</v>
      </c>
    </row>
    <row r="683" spans="1:11" x14ac:dyDescent="0.4">
      <c r="A683" s="16" t="s">
        <v>87</v>
      </c>
      <c r="B683" s="3">
        <v>1195247</v>
      </c>
      <c r="C683" t="s">
        <v>47</v>
      </c>
      <c r="D683" t="s">
        <v>48</v>
      </c>
      <c r="E683" t="str">
        <f>Metadados!$D$8</f>
        <v>AM</v>
      </c>
      <c r="F683" s="16" t="s">
        <v>31</v>
      </c>
      <c r="G683" s="16" t="s">
        <v>16</v>
      </c>
      <c r="H683" s="16" t="s">
        <v>11</v>
      </c>
      <c r="I683" s="16" t="s">
        <v>58</v>
      </c>
      <c r="J683" s="16" t="s">
        <v>59</v>
      </c>
      <c r="K683" s="20">
        <v>548.83500000000015</v>
      </c>
    </row>
    <row r="684" spans="1:11" x14ac:dyDescent="0.4">
      <c r="A684" s="16" t="s">
        <v>87</v>
      </c>
      <c r="B684" s="3">
        <v>1195247</v>
      </c>
      <c r="C684" t="s">
        <v>47</v>
      </c>
      <c r="D684" t="s">
        <v>48</v>
      </c>
      <c r="E684" t="str">
        <f>Metadados!$D$8</f>
        <v>AM</v>
      </c>
      <c r="F684" s="16" t="s">
        <v>31</v>
      </c>
      <c r="G684" s="16" t="s">
        <v>16</v>
      </c>
      <c r="H684" s="16" t="s">
        <v>11</v>
      </c>
      <c r="I684" s="16" t="s">
        <v>83</v>
      </c>
      <c r="J684" s="16" t="s">
        <v>84</v>
      </c>
      <c r="K684" s="20">
        <v>85.62700000000001</v>
      </c>
    </row>
    <row r="685" spans="1:11" x14ac:dyDescent="0.4">
      <c r="A685" s="16" t="s">
        <v>87</v>
      </c>
      <c r="B685" s="3">
        <v>1195247</v>
      </c>
      <c r="C685" t="s">
        <v>47</v>
      </c>
      <c r="D685" t="s">
        <v>48</v>
      </c>
      <c r="E685" t="str">
        <f>Metadados!$D$8</f>
        <v>AM</v>
      </c>
      <c r="F685" s="16" t="s">
        <v>31</v>
      </c>
      <c r="G685" s="16" t="s">
        <v>16</v>
      </c>
      <c r="H685" s="16" t="s">
        <v>11</v>
      </c>
      <c r="I685" s="16" t="s">
        <v>85</v>
      </c>
      <c r="J685" s="16" t="s">
        <v>86</v>
      </c>
      <c r="K685" s="20">
        <v>21.356000000000009</v>
      </c>
    </row>
    <row r="686" spans="1:11" x14ac:dyDescent="0.4">
      <c r="A686" s="16" t="s">
        <v>87</v>
      </c>
      <c r="B686" s="3">
        <v>1195247</v>
      </c>
      <c r="C686" t="s">
        <v>47</v>
      </c>
      <c r="D686" t="s">
        <v>48</v>
      </c>
      <c r="E686" t="str">
        <f>Metadados!$D$8</f>
        <v>AM</v>
      </c>
      <c r="F686" s="16" t="s">
        <v>31</v>
      </c>
      <c r="G686" s="16" t="s">
        <v>16</v>
      </c>
      <c r="H686" s="16" t="s">
        <v>17</v>
      </c>
      <c r="I686" s="16" t="s">
        <v>54</v>
      </c>
      <c r="J686" s="16" t="s">
        <v>55</v>
      </c>
      <c r="K686" s="20">
        <v>50162.352999999996</v>
      </c>
    </row>
    <row r="687" spans="1:11" x14ac:dyDescent="0.4">
      <c r="A687" s="16" t="s">
        <v>87</v>
      </c>
      <c r="B687" s="3">
        <v>1195247</v>
      </c>
      <c r="C687" t="s">
        <v>47</v>
      </c>
      <c r="D687" t="s">
        <v>48</v>
      </c>
      <c r="E687" t="str">
        <f>Metadados!$D$8</f>
        <v>AM</v>
      </c>
      <c r="F687" s="16" t="s">
        <v>31</v>
      </c>
      <c r="G687" s="16" t="s">
        <v>16</v>
      </c>
      <c r="H687" s="16" t="s">
        <v>17</v>
      </c>
      <c r="I687" s="16" t="s">
        <v>56</v>
      </c>
      <c r="J687" s="16" t="s">
        <v>57</v>
      </c>
      <c r="K687" s="20">
        <v>45651.095999999998</v>
      </c>
    </row>
    <row r="688" spans="1:11" x14ac:dyDescent="0.4">
      <c r="A688" s="16" t="s">
        <v>87</v>
      </c>
      <c r="B688" s="3">
        <v>1195247</v>
      </c>
      <c r="C688" t="s">
        <v>47</v>
      </c>
      <c r="D688" t="s">
        <v>48</v>
      </c>
      <c r="E688" t="str">
        <f>Metadados!$D$8</f>
        <v>AM</v>
      </c>
      <c r="F688" s="16" t="s">
        <v>31</v>
      </c>
      <c r="G688" s="16" t="s">
        <v>16</v>
      </c>
      <c r="H688" s="16" t="s">
        <v>17</v>
      </c>
      <c r="I688" s="16" t="s">
        <v>58</v>
      </c>
      <c r="J688" s="16" t="s">
        <v>59</v>
      </c>
      <c r="K688" s="20">
        <v>70412.453000000009</v>
      </c>
    </row>
    <row r="689" spans="1:11" x14ac:dyDescent="0.4">
      <c r="A689" s="16" t="s">
        <v>87</v>
      </c>
      <c r="B689" s="3">
        <v>1195247</v>
      </c>
      <c r="C689" t="s">
        <v>47</v>
      </c>
      <c r="D689" t="s">
        <v>48</v>
      </c>
      <c r="E689" t="str">
        <f>Metadados!$D$8</f>
        <v>AM</v>
      </c>
      <c r="F689" s="16" t="s">
        <v>31</v>
      </c>
      <c r="G689" s="16" t="s">
        <v>16</v>
      </c>
      <c r="H689" s="16" t="s">
        <v>17</v>
      </c>
      <c r="I689" s="16" t="s">
        <v>60</v>
      </c>
      <c r="J689" s="16" t="s">
        <v>61</v>
      </c>
      <c r="K689" s="20">
        <v>1776.11</v>
      </c>
    </row>
    <row r="690" spans="1:11" x14ac:dyDescent="0.4">
      <c r="A690" s="16" t="s">
        <v>87</v>
      </c>
      <c r="B690" s="3">
        <v>1195247</v>
      </c>
      <c r="C690" t="s">
        <v>47</v>
      </c>
      <c r="D690" t="s">
        <v>48</v>
      </c>
      <c r="E690" t="str">
        <f>Metadados!$D$8</f>
        <v>AM</v>
      </c>
      <c r="F690" s="16" t="s">
        <v>31</v>
      </c>
      <c r="G690" s="16" t="s">
        <v>16</v>
      </c>
      <c r="H690" s="16" t="s">
        <v>17</v>
      </c>
      <c r="I690" s="16" t="s">
        <v>83</v>
      </c>
      <c r="J690" s="16" t="s">
        <v>84</v>
      </c>
      <c r="K690" s="20">
        <v>193.25300000000004</v>
      </c>
    </row>
    <row r="691" spans="1:11" x14ac:dyDescent="0.4">
      <c r="A691" s="16" t="s">
        <v>87</v>
      </c>
      <c r="B691" s="3">
        <v>1195247</v>
      </c>
      <c r="C691" t="s">
        <v>47</v>
      </c>
      <c r="D691" t="s">
        <v>48</v>
      </c>
      <c r="E691" t="str">
        <f>Metadados!$D$8</f>
        <v>AM</v>
      </c>
      <c r="F691" s="16" t="s">
        <v>31</v>
      </c>
      <c r="G691" s="16" t="s">
        <v>16</v>
      </c>
      <c r="H691" s="16" t="s">
        <v>17</v>
      </c>
      <c r="I691" s="16" t="s">
        <v>85</v>
      </c>
      <c r="J691" s="16" t="s">
        <v>86</v>
      </c>
      <c r="K691" s="20">
        <v>691.2399999999999</v>
      </c>
    </row>
    <row r="692" spans="1:11" x14ac:dyDescent="0.4">
      <c r="A692" s="16" t="s">
        <v>87</v>
      </c>
      <c r="B692" s="3">
        <v>1195247</v>
      </c>
      <c r="C692" t="s">
        <v>47</v>
      </c>
      <c r="D692" t="s">
        <v>48</v>
      </c>
      <c r="E692" t="str">
        <f>Metadados!$D$8</f>
        <v>AM</v>
      </c>
      <c r="F692" s="16" t="s">
        <v>31</v>
      </c>
      <c r="G692" s="16" t="s">
        <v>16</v>
      </c>
      <c r="H692" s="16" t="s">
        <v>65</v>
      </c>
      <c r="I692" s="16" t="s">
        <v>54</v>
      </c>
      <c r="J692" s="16" t="s">
        <v>55</v>
      </c>
      <c r="K692" s="20">
        <v>6481.5909999999994</v>
      </c>
    </row>
    <row r="693" spans="1:11" x14ac:dyDescent="0.4">
      <c r="A693" s="16" t="s">
        <v>87</v>
      </c>
      <c r="B693" s="3">
        <v>1195247</v>
      </c>
      <c r="C693" t="s">
        <v>47</v>
      </c>
      <c r="D693" t="s">
        <v>48</v>
      </c>
      <c r="E693" t="str">
        <f>Metadados!$D$8</f>
        <v>AM</v>
      </c>
      <c r="F693" s="16" t="s">
        <v>31</v>
      </c>
      <c r="G693" s="16" t="s">
        <v>16</v>
      </c>
      <c r="H693" s="16" t="s">
        <v>65</v>
      </c>
      <c r="I693" s="16" t="s">
        <v>56</v>
      </c>
      <c r="J693" s="16" t="s">
        <v>57</v>
      </c>
      <c r="K693" s="20">
        <v>8789.2240000000002</v>
      </c>
    </row>
    <row r="694" spans="1:11" x14ac:dyDescent="0.4">
      <c r="A694" s="16" t="s">
        <v>87</v>
      </c>
      <c r="B694" s="3">
        <v>1195247</v>
      </c>
      <c r="C694" t="s">
        <v>47</v>
      </c>
      <c r="D694" t="s">
        <v>48</v>
      </c>
      <c r="E694" t="str">
        <f>Metadados!$D$8</f>
        <v>AM</v>
      </c>
      <c r="F694" s="16" t="s">
        <v>31</v>
      </c>
      <c r="G694" s="16" t="s">
        <v>16</v>
      </c>
      <c r="H694" s="16" t="s">
        <v>65</v>
      </c>
      <c r="I694" s="16" t="s">
        <v>58</v>
      </c>
      <c r="J694" s="16" t="s">
        <v>59</v>
      </c>
      <c r="K694" s="20">
        <v>8937.6020000000008</v>
      </c>
    </row>
    <row r="695" spans="1:11" x14ac:dyDescent="0.4">
      <c r="A695" s="16" t="s">
        <v>87</v>
      </c>
      <c r="B695" s="3">
        <v>1195247</v>
      </c>
      <c r="C695" t="s">
        <v>47</v>
      </c>
      <c r="D695" t="s">
        <v>48</v>
      </c>
      <c r="E695" t="str">
        <f>Metadados!$D$8</f>
        <v>AM</v>
      </c>
      <c r="F695" s="16" t="s">
        <v>31</v>
      </c>
      <c r="G695" s="16" t="s">
        <v>66</v>
      </c>
      <c r="H695" s="16" t="s">
        <v>66</v>
      </c>
      <c r="I695" s="16" t="s">
        <v>83</v>
      </c>
      <c r="J695" s="16" t="s">
        <v>84</v>
      </c>
      <c r="K695" s="20">
        <v>200</v>
      </c>
    </row>
    <row r="696" spans="1:11" x14ac:dyDescent="0.4">
      <c r="A696" s="16" t="s">
        <v>82</v>
      </c>
      <c r="B696" s="3">
        <v>1195247</v>
      </c>
      <c r="C696" t="s">
        <v>47</v>
      </c>
      <c r="D696" t="s">
        <v>48</v>
      </c>
      <c r="E696" t="str">
        <f>Metadados!$D$8</f>
        <v>AM</v>
      </c>
      <c r="F696" s="16" t="s">
        <v>10</v>
      </c>
      <c r="G696" s="16" t="s">
        <v>16</v>
      </c>
      <c r="H696" s="16" t="s">
        <v>17</v>
      </c>
      <c r="I696" s="16" t="s">
        <v>54</v>
      </c>
      <c r="J696" s="16" t="s">
        <v>55</v>
      </c>
      <c r="K696" s="20">
        <v>44750.246999999996</v>
      </c>
    </row>
    <row r="697" spans="1:11" x14ac:dyDescent="0.4">
      <c r="A697" s="16" t="s">
        <v>82</v>
      </c>
      <c r="B697" s="3">
        <v>1195247</v>
      </c>
      <c r="C697" t="s">
        <v>47</v>
      </c>
      <c r="D697" t="s">
        <v>48</v>
      </c>
      <c r="E697" t="str">
        <f>Metadados!$D$8</f>
        <v>AM</v>
      </c>
      <c r="F697" s="16" t="s">
        <v>10</v>
      </c>
      <c r="G697" s="16" t="s">
        <v>16</v>
      </c>
      <c r="H697" s="16" t="s">
        <v>17</v>
      </c>
      <c r="I697" s="16" t="s">
        <v>56</v>
      </c>
      <c r="J697" s="16" t="s">
        <v>57</v>
      </c>
      <c r="K697" s="20">
        <v>66488.97600000001</v>
      </c>
    </row>
    <row r="698" spans="1:11" x14ac:dyDescent="0.4">
      <c r="A698" s="16" t="s">
        <v>82</v>
      </c>
      <c r="B698" s="3">
        <v>1195247</v>
      </c>
      <c r="C698" t="s">
        <v>47</v>
      </c>
      <c r="D698" t="s">
        <v>48</v>
      </c>
      <c r="E698" t="str">
        <f>Metadados!$D$8</f>
        <v>AM</v>
      </c>
      <c r="F698" s="16" t="s">
        <v>10</v>
      </c>
      <c r="G698" s="16" t="s">
        <v>16</v>
      </c>
      <c r="H698" s="16" t="s">
        <v>17</v>
      </c>
      <c r="I698" s="16" t="s">
        <v>58</v>
      </c>
      <c r="J698" s="16" t="s">
        <v>59</v>
      </c>
      <c r="K698" s="20">
        <v>62221.498</v>
      </c>
    </row>
    <row r="699" spans="1:11" x14ac:dyDescent="0.4">
      <c r="A699" s="16" t="s">
        <v>82</v>
      </c>
      <c r="B699" s="3">
        <v>1195247</v>
      </c>
      <c r="C699" t="s">
        <v>47</v>
      </c>
      <c r="D699" t="s">
        <v>48</v>
      </c>
      <c r="E699" t="str">
        <f>Metadados!$D$8</f>
        <v>AM</v>
      </c>
      <c r="F699" s="16" t="s">
        <v>10</v>
      </c>
      <c r="G699" s="16" t="s">
        <v>16</v>
      </c>
      <c r="H699" s="16" t="s">
        <v>17</v>
      </c>
      <c r="I699" s="16" t="s">
        <v>60</v>
      </c>
      <c r="J699" s="16" t="s">
        <v>61</v>
      </c>
      <c r="K699" s="20">
        <v>2187.27</v>
      </c>
    </row>
    <row r="700" spans="1:11" x14ac:dyDescent="0.4">
      <c r="A700" s="16" t="s">
        <v>82</v>
      </c>
      <c r="B700" s="3">
        <v>1195247</v>
      </c>
      <c r="C700" t="s">
        <v>47</v>
      </c>
      <c r="D700" t="s">
        <v>48</v>
      </c>
      <c r="E700" t="str">
        <f>Metadados!$D$8</f>
        <v>AM</v>
      </c>
      <c r="F700" s="16" t="s">
        <v>10</v>
      </c>
      <c r="G700" s="16" t="s">
        <v>16</v>
      </c>
      <c r="H700" s="16" t="s">
        <v>17</v>
      </c>
      <c r="I700" s="16" t="s">
        <v>83</v>
      </c>
      <c r="J700" s="16" t="s">
        <v>84</v>
      </c>
      <c r="K700" s="20">
        <v>148.59900000000002</v>
      </c>
    </row>
    <row r="701" spans="1:11" x14ac:dyDescent="0.4">
      <c r="A701" s="16" t="s">
        <v>82</v>
      </c>
      <c r="B701" s="3">
        <v>1195247</v>
      </c>
      <c r="C701" t="s">
        <v>47</v>
      </c>
      <c r="D701" t="s">
        <v>48</v>
      </c>
      <c r="E701" t="str">
        <f>Metadados!$D$8</f>
        <v>AM</v>
      </c>
      <c r="F701" s="16" t="s">
        <v>10</v>
      </c>
      <c r="G701" s="16" t="s">
        <v>16</v>
      </c>
      <c r="H701" s="16" t="s">
        <v>17</v>
      </c>
      <c r="I701" s="16" t="s">
        <v>85</v>
      </c>
      <c r="J701" s="16" t="s">
        <v>86</v>
      </c>
      <c r="K701" s="20">
        <v>1171.758</v>
      </c>
    </row>
    <row r="702" spans="1:11" x14ac:dyDescent="0.4">
      <c r="A702" s="16" t="s">
        <v>82</v>
      </c>
      <c r="B702" s="3">
        <v>1195247</v>
      </c>
      <c r="C702" t="s">
        <v>47</v>
      </c>
      <c r="D702" t="s">
        <v>48</v>
      </c>
      <c r="E702" t="str">
        <f>Metadados!$D$8</f>
        <v>AM</v>
      </c>
      <c r="F702" s="16" t="s">
        <v>10</v>
      </c>
      <c r="G702" s="16" t="s">
        <v>16</v>
      </c>
      <c r="H702" s="16" t="s">
        <v>65</v>
      </c>
      <c r="I702" s="16" t="s">
        <v>54</v>
      </c>
      <c r="J702" s="16" t="s">
        <v>55</v>
      </c>
      <c r="K702" s="20">
        <v>9475.134</v>
      </c>
    </row>
    <row r="703" spans="1:11" x14ac:dyDescent="0.4">
      <c r="A703" s="16" t="s">
        <v>82</v>
      </c>
      <c r="B703" s="3">
        <v>1195247</v>
      </c>
      <c r="C703" t="s">
        <v>47</v>
      </c>
      <c r="D703" t="s">
        <v>48</v>
      </c>
      <c r="E703" t="str">
        <f>Metadados!$D$8</f>
        <v>AM</v>
      </c>
      <c r="F703" s="16" t="s">
        <v>10</v>
      </c>
      <c r="G703" s="16" t="s">
        <v>16</v>
      </c>
      <c r="H703" s="16" t="s">
        <v>65</v>
      </c>
      <c r="I703" s="16" t="s">
        <v>56</v>
      </c>
      <c r="J703" s="16" t="s">
        <v>57</v>
      </c>
      <c r="K703" s="20">
        <v>20650.611000000001</v>
      </c>
    </row>
    <row r="704" spans="1:11" x14ac:dyDescent="0.4">
      <c r="A704" s="16" t="s">
        <v>82</v>
      </c>
      <c r="B704" s="3">
        <v>1195247</v>
      </c>
      <c r="C704" t="s">
        <v>47</v>
      </c>
      <c r="D704" t="s">
        <v>48</v>
      </c>
      <c r="E704" t="str">
        <f>Metadados!$D$8</f>
        <v>AM</v>
      </c>
      <c r="F704" s="16" t="s">
        <v>10</v>
      </c>
      <c r="G704" s="16" t="s">
        <v>16</v>
      </c>
      <c r="H704" s="16" t="s">
        <v>65</v>
      </c>
      <c r="I704" s="16" t="s">
        <v>58</v>
      </c>
      <c r="J704" s="16" t="s">
        <v>59</v>
      </c>
      <c r="K704" s="20">
        <v>12975.553000000002</v>
      </c>
    </row>
    <row r="705" spans="1:11" x14ac:dyDescent="0.4">
      <c r="A705" s="16" t="s">
        <v>82</v>
      </c>
      <c r="B705" s="3">
        <v>1195247</v>
      </c>
      <c r="C705" t="s">
        <v>47</v>
      </c>
      <c r="D705" t="s">
        <v>48</v>
      </c>
      <c r="E705" t="str">
        <f>Metadados!$D$8</f>
        <v>AM</v>
      </c>
      <c r="F705" s="16" t="s">
        <v>10</v>
      </c>
      <c r="G705" s="16" t="s">
        <v>66</v>
      </c>
      <c r="H705" s="16" t="s">
        <v>66</v>
      </c>
      <c r="I705" s="16" t="s">
        <v>83</v>
      </c>
      <c r="J705" s="16" t="s">
        <v>84</v>
      </c>
      <c r="K705" s="20">
        <v>200</v>
      </c>
    </row>
    <row r="706" spans="1:11" x14ac:dyDescent="0.4">
      <c r="A706" s="16" t="s">
        <v>82</v>
      </c>
      <c r="B706" s="3">
        <v>1195247</v>
      </c>
      <c r="C706" t="s">
        <v>47</v>
      </c>
      <c r="D706" t="s">
        <v>48</v>
      </c>
      <c r="E706" t="str">
        <f>Metadados!$D$8</f>
        <v>AM</v>
      </c>
      <c r="F706" s="16" t="s">
        <v>31</v>
      </c>
      <c r="G706" s="16" t="s">
        <v>16</v>
      </c>
      <c r="H706" s="16" t="s">
        <v>11</v>
      </c>
      <c r="I706" s="16" t="s">
        <v>54</v>
      </c>
      <c r="J706" s="16" t="s">
        <v>55</v>
      </c>
      <c r="K706" s="20">
        <v>214.49900000000002</v>
      </c>
    </row>
    <row r="707" spans="1:11" x14ac:dyDescent="0.4">
      <c r="A707" s="16" t="s">
        <v>82</v>
      </c>
      <c r="B707" s="3">
        <v>1195247</v>
      </c>
      <c r="C707" t="s">
        <v>47</v>
      </c>
      <c r="D707" t="s">
        <v>48</v>
      </c>
      <c r="E707" t="str">
        <f>Metadados!$D$8</f>
        <v>AM</v>
      </c>
      <c r="F707" s="16" t="s">
        <v>31</v>
      </c>
      <c r="G707" s="16" t="s">
        <v>16</v>
      </c>
      <c r="H707" s="16" t="s">
        <v>11</v>
      </c>
      <c r="I707" s="16" t="s">
        <v>56</v>
      </c>
      <c r="J707" s="16" t="s">
        <v>57</v>
      </c>
      <c r="K707" s="20">
        <v>79.528000000000006</v>
      </c>
    </row>
    <row r="708" spans="1:11" x14ac:dyDescent="0.4">
      <c r="A708" s="16" t="s">
        <v>82</v>
      </c>
      <c r="B708" s="3">
        <v>1195247</v>
      </c>
      <c r="C708" t="s">
        <v>47</v>
      </c>
      <c r="D708" t="s">
        <v>48</v>
      </c>
      <c r="E708" t="str">
        <f>Metadados!$D$8</f>
        <v>AM</v>
      </c>
      <c r="F708" s="16" t="s">
        <v>31</v>
      </c>
      <c r="G708" s="16" t="s">
        <v>16</v>
      </c>
      <c r="H708" s="16" t="s">
        <v>11</v>
      </c>
      <c r="I708" s="16" t="s">
        <v>58</v>
      </c>
      <c r="J708" s="16" t="s">
        <v>59</v>
      </c>
      <c r="K708" s="20">
        <v>206.88200000000001</v>
      </c>
    </row>
    <row r="709" spans="1:11" x14ac:dyDescent="0.4">
      <c r="A709" s="16" t="s">
        <v>82</v>
      </c>
      <c r="B709" s="3">
        <v>1195247</v>
      </c>
      <c r="C709" t="s">
        <v>47</v>
      </c>
      <c r="D709" t="s">
        <v>48</v>
      </c>
      <c r="E709" t="str">
        <f>Metadados!$D$8</f>
        <v>AM</v>
      </c>
      <c r="F709" s="16" t="s">
        <v>31</v>
      </c>
      <c r="G709" s="16" t="s">
        <v>16</v>
      </c>
      <c r="H709" s="16" t="s">
        <v>11</v>
      </c>
      <c r="I709" s="16" t="s">
        <v>83</v>
      </c>
      <c r="J709" s="16" t="s">
        <v>84</v>
      </c>
      <c r="K709" s="20">
        <v>89.632000000000104</v>
      </c>
    </row>
    <row r="710" spans="1:11" x14ac:dyDescent="0.4">
      <c r="A710" s="16" t="s">
        <v>82</v>
      </c>
      <c r="B710" s="3">
        <v>1195247</v>
      </c>
      <c r="C710" t="s">
        <v>47</v>
      </c>
      <c r="D710" t="s">
        <v>48</v>
      </c>
      <c r="E710" t="str">
        <f>Metadados!$D$8</f>
        <v>AM</v>
      </c>
      <c r="F710" s="16" t="s">
        <v>31</v>
      </c>
      <c r="G710" s="16" t="s">
        <v>16</v>
      </c>
      <c r="H710" s="16" t="s">
        <v>11</v>
      </c>
      <c r="I710" s="16" t="s">
        <v>85</v>
      </c>
      <c r="J710" s="16" t="s">
        <v>86</v>
      </c>
      <c r="K710" s="20">
        <v>15.015999999999996</v>
      </c>
    </row>
    <row r="711" spans="1:11" x14ac:dyDescent="0.4">
      <c r="A711" s="16" t="s">
        <v>82</v>
      </c>
      <c r="B711" s="3">
        <v>1195247</v>
      </c>
      <c r="C711" t="s">
        <v>47</v>
      </c>
      <c r="D711" t="s">
        <v>48</v>
      </c>
      <c r="E711" t="str">
        <f>Metadados!$D$8</f>
        <v>AM</v>
      </c>
      <c r="F711" s="16" t="s">
        <v>31</v>
      </c>
      <c r="G711" s="16" t="s">
        <v>16</v>
      </c>
      <c r="H711" s="16" t="s">
        <v>17</v>
      </c>
      <c r="I711" s="16" t="s">
        <v>54</v>
      </c>
      <c r="J711" s="16" t="s">
        <v>55</v>
      </c>
      <c r="K711" s="20">
        <v>57695.163000000022</v>
      </c>
    </row>
    <row r="712" spans="1:11" x14ac:dyDescent="0.4">
      <c r="A712" s="16" t="s">
        <v>82</v>
      </c>
      <c r="B712" s="3">
        <v>1195247</v>
      </c>
      <c r="C712" t="s">
        <v>47</v>
      </c>
      <c r="D712" t="s">
        <v>48</v>
      </c>
      <c r="E712" t="str">
        <f>Metadados!$D$8</f>
        <v>AM</v>
      </c>
      <c r="F712" s="16" t="s">
        <v>31</v>
      </c>
      <c r="G712" s="16" t="s">
        <v>16</v>
      </c>
      <c r="H712" s="16" t="s">
        <v>17</v>
      </c>
      <c r="I712" s="16" t="s">
        <v>56</v>
      </c>
      <c r="J712" s="16" t="s">
        <v>57</v>
      </c>
      <c r="K712" s="20">
        <v>79839.267000000022</v>
      </c>
    </row>
    <row r="713" spans="1:11" x14ac:dyDescent="0.4">
      <c r="A713" s="16" t="s">
        <v>82</v>
      </c>
      <c r="B713" s="3">
        <v>1195247</v>
      </c>
      <c r="C713" t="s">
        <v>47</v>
      </c>
      <c r="D713" t="s">
        <v>48</v>
      </c>
      <c r="E713" t="str">
        <f>Metadados!$D$8</f>
        <v>AM</v>
      </c>
      <c r="F713" s="16" t="s">
        <v>31</v>
      </c>
      <c r="G713" s="16" t="s">
        <v>16</v>
      </c>
      <c r="H713" s="16" t="s">
        <v>17</v>
      </c>
      <c r="I713" s="16" t="s">
        <v>58</v>
      </c>
      <c r="J713" s="16" t="s">
        <v>59</v>
      </c>
      <c r="K713" s="20">
        <v>61885.690999999999</v>
      </c>
    </row>
    <row r="714" spans="1:11" x14ac:dyDescent="0.4">
      <c r="A714" s="16" t="s">
        <v>82</v>
      </c>
      <c r="B714" s="3">
        <v>1195247</v>
      </c>
      <c r="C714" t="s">
        <v>47</v>
      </c>
      <c r="D714" t="s">
        <v>48</v>
      </c>
      <c r="E714" t="str">
        <f>Metadados!$D$8</f>
        <v>AM</v>
      </c>
      <c r="F714" s="16" t="s">
        <v>31</v>
      </c>
      <c r="G714" s="16" t="s">
        <v>16</v>
      </c>
      <c r="H714" s="16" t="s">
        <v>17</v>
      </c>
      <c r="I714" s="16" t="s">
        <v>60</v>
      </c>
      <c r="J714" s="16" t="s">
        <v>61</v>
      </c>
      <c r="K714" s="20">
        <v>1431.4209999999998</v>
      </c>
    </row>
    <row r="715" spans="1:11" x14ac:dyDescent="0.4">
      <c r="A715" s="16" t="s">
        <v>82</v>
      </c>
      <c r="B715" s="3">
        <v>1195247</v>
      </c>
      <c r="C715" t="s">
        <v>47</v>
      </c>
      <c r="D715" t="s">
        <v>48</v>
      </c>
      <c r="E715" t="str">
        <f>Metadados!$D$8</f>
        <v>AM</v>
      </c>
      <c r="F715" s="16" t="s">
        <v>31</v>
      </c>
      <c r="G715" s="16" t="s">
        <v>16</v>
      </c>
      <c r="H715" s="16" t="s">
        <v>17</v>
      </c>
      <c r="I715" s="16" t="s">
        <v>83</v>
      </c>
      <c r="J715" s="16" t="s">
        <v>84</v>
      </c>
      <c r="K715" s="20">
        <v>193.96299999999999</v>
      </c>
    </row>
    <row r="716" spans="1:11" x14ac:dyDescent="0.4">
      <c r="A716" s="16" t="s">
        <v>82</v>
      </c>
      <c r="B716" s="3">
        <v>1195247</v>
      </c>
      <c r="C716" t="s">
        <v>47</v>
      </c>
      <c r="D716" t="s">
        <v>48</v>
      </c>
      <c r="E716" t="str">
        <f>Metadados!$D$8</f>
        <v>AM</v>
      </c>
      <c r="F716" s="16" t="s">
        <v>31</v>
      </c>
      <c r="G716" s="16" t="s">
        <v>16</v>
      </c>
      <c r="H716" s="16" t="s">
        <v>17</v>
      </c>
      <c r="I716" s="16" t="s">
        <v>85</v>
      </c>
      <c r="J716" s="16" t="s">
        <v>86</v>
      </c>
      <c r="K716" s="20">
        <v>787.91599999999994</v>
      </c>
    </row>
    <row r="717" spans="1:11" x14ac:dyDescent="0.4">
      <c r="A717" s="16" t="s">
        <v>82</v>
      </c>
      <c r="B717" s="3">
        <v>1195247</v>
      </c>
      <c r="C717" t="s">
        <v>47</v>
      </c>
      <c r="D717" t="s">
        <v>48</v>
      </c>
      <c r="E717" t="str">
        <f>Metadados!$D$8</f>
        <v>AM</v>
      </c>
      <c r="F717" s="16" t="s">
        <v>31</v>
      </c>
      <c r="G717" s="16" t="s">
        <v>16</v>
      </c>
      <c r="H717" s="16" t="s">
        <v>65</v>
      </c>
      <c r="I717" s="16" t="s">
        <v>54</v>
      </c>
      <c r="J717" s="16" t="s">
        <v>55</v>
      </c>
      <c r="K717" s="20">
        <v>9477.768</v>
      </c>
    </row>
    <row r="718" spans="1:11" x14ac:dyDescent="0.4">
      <c r="A718" s="16" t="s">
        <v>82</v>
      </c>
      <c r="B718" s="3">
        <v>1195247</v>
      </c>
      <c r="C718" t="s">
        <v>47</v>
      </c>
      <c r="D718" t="s">
        <v>48</v>
      </c>
      <c r="E718" t="str">
        <f>Metadados!$D$8</f>
        <v>AM</v>
      </c>
      <c r="F718" s="16" t="s">
        <v>31</v>
      </c>
      <c r="G718" s="16" t="s">
        <v>16</v>
      </c>
      <c r="H718" s="16" t="s">
        <v>65</v>
      </c>
      <c r="I718" s="16" t="s">
        <v>56</v>
      </c>
      <c r="J718" s="16" t="s">
        <v>57</v>
      </c>
      <c r="K718" s="20">
        <v>20654.381999999998</v>
      </c>
    </row>
    <row r="719" spans="1:11" x14ac:dyDescent="0.4">
      <c r="A719" s="16" t="s">
        <v>82</v>
      </c>
      <c r="B719" s="3">
        <v>1195247</v>
      </c>
      <c r="C719" t="s">
        <v>47</v>
      </c>
      <c r="D719" t="s">
        <v>48</v>
      </c>
      <c r="E719" t="str">
        <f>Metadados!$D$8</f>
        <v>AM</v>
      </c>
      <c r="F719" s="16" t="s">
        <v>31</v>
      </c>
      <c r="G719" s="16" t="s">
        <v>16</v>
      </c>
      <c r="H719" s="16" t="s">
        <v>65</v>
      </c>
      <c r="I719" s="16" t="s">
        <v>58</v>
      </c>
      <c r="J719" s="16" t="s">
        <v>59</v>
      </c>
      <c r="K719" s="20">
        <v>12986.257000000001</v>
      </c>
    </row>
    <row r="720" spans="1:11" x14ac:dyDescent="0.4">
      <c r="A720" s="16" t="s">
        <v>82</v>
      </c>
      <c r="B720" s="3">
        <v>1195247</v>
      </c>
      <c r="C720" t="s">
        <v>47</v>
      </c>
      <c r="D720" t="s">
        <v>48</v>
      </c>
      <c r="E720" t="str">
        <f>Metadados!$D$8</f>
        <v>AM</v>
      </c>
      <c r="F720" s="16" t="s">
        <v>31</v>
      </c>
      <c r="G720" s="16" t="s">
        <v>66</v>
      </c>
      <c r="H720" s="16" t="s">
        <v>66</v>
      </c>
      <c r="I720" s="16" t="s">
        <v>83</v>
      </c>
      <c r="J720" s="16" t="s">
        <v>84</v>
      </c>
      <c r="K720" s="20">
        <v>200</v>
      </c>
    </row>
    <row r="721" spans="1:11" x14ac:dyDescent="0.4">
      <c r="A721" s="16" t="s">
        <v>105</v>
      </c>
      <c r="B721" s="3">
        <v>1195247</v>
      </c>
      <c r="C721" t="s">
        <v>47</v>
      </c>
      <c r="D721" t="s">
        <v>48</v>
      </c>
      <c r="E721" t="str">
        <f>Metadados!$D$8</f>
        <v>AM</v>
      </c>
      <c r="F721" s="16" t="s">
        <v>10</v>
      </c>
      <c r="G721" s="16" t="s">
        <v>16</v>
      </c>
      <c r="H721" s="16" t="s">
        <v>17</v>
      </c>
      <c r="I721" s="16" t="s">
        <v>54</v>
      </c>
      <c r="J721" s="16" t="s">
        <v>55</v>
      </c>
      <c r="K721" s="20">
        <v>57013.321000000004</v>
      </c>
    </row>
    <row r="722" spans="1:11" x14ac:dyDescent="0.4">
      <c r="A722" s="16" t="s">
        <v>105</v>
      </c>
      <c r="B722" s="3">
        <v>1195247</v>
      </c>
      <c r="C722" t="s">
        <v>47</v>
      </c>
      <c r="D722" t="s">
        <v>48</v>
      </c>
      <c r="E722" t="str">
        <f>Metadados!$D$8</f>
        <v>AM</v>
      </c>
      <c r="F722" s="16" t="s">
        <v>10</v>
      </c>
      <c r="G722" s="16" t="s">
        <v>16</v>
      </c>
      <c r="H722" s="16" t="s">
        <v>17</v>
      </c>
      <c r="I722" s="16" t="s">
        <v>56</v>
      </c>
      <c r="J722" s="16" t="s">
        <v>57</v>
      </c>
      <c r="K722" s="20">
        <v>84912.119000000006</v>
      </c>
    </row>
    <row r="723" spans="1:11" x14ac:dyDescent="0.4">
      <c r="A723" s="16" t="s">
        <v>105</v>
      </c>
      <c r="B723" s="3">
        <v>1195247</v>
      </c>
      <c r="C723" t="s">
        <v>47</v>
      </c>
      <c r="D723" t="s">
        <v>48</v>
      </c>
      <c r="E723" t="str">
        <f>Metadados!$D$8</f>
        <v>AM</v>
      </c>
      <c r="F723" s="16" t="s">
        <v>10</v>
      </c>
      <c r="G723" s="16" t="s">
        <v>16</v>
      </c>
      <c r="H723" s="16" t="s">
        <v>17</v>
      </c>
      <c r="I723" s="16" t="s">
        <v>58</v>
      </c>
      <c r="J723" s="16" t="s">
        <v>59</v>
      </c>
      <c r="K723" s="20">
        <v>52594.998</v>
      </c>
    </row>
    <row r="724" spans="1:11" x14ac:dyDescent="0.4">
      <c r="A724" s="16" t="s">
        <v>105</v>
      </c>
      <c r="B724" s="3">
        <v>1195247</v>
      </c>
      <c r="C724" t="s">
        <v>47</v>
      </c>
      <c r="D724" t="s">
        <v>48</v>
      </c>
      <c r="E724" t="str">
        <f>Metadados!$D$8</f>
        <v>AM</v>
      </c>
      <c r="F724" s="16" t="s">
        <v>10</v>
      </c>
      <c r="G724" s="16" t="s">
        <v>16</v>
      </c>
      <c r="H724" s="16" t="s">
        <v>17</v>
      </c>
      <c r="I724" s="16" t="s">
        <v>60</v>
      </c>
      <c r="J724" s="16" t="s">
        <v>61</v>
      </c>
      <c r="K724" s="20">
        <v>1828.0309999999999</v>
      </c>
    </row>
    <row r="725" spans="1:11" x14ac:dyDescent="0.4">
      <c r="A725" s="16" t="s">
        <v>105</v>
      </c>
      <c r="B725" s="3">
        <v>1195247</v>
      </c>
      <c r="C725" t="s">
        <v>47</v>
      </c>
      <c r="D725" t="s">
        <v>48</v>
      </c>
      <c r="E725" t="str">
        <f>Metadados!$D$8</f>
        <v>AM</v>
      </c>
      <c r="F725" s="16" t="s">
        <v>10</v>
      </c>
      <c r="G725" s="16" t="s">
        <v>16</v>
      </c>
      <c r="H725" s="16" t="s">
        <v>17</v>
      </c>
      <c r="I725" s="16" t="s">
        <v>83</v>
      </c>
      <c r="J725" s="16" t="s">
        <v>84</v>
      </c>
      <c r="K725" s="20">
        <v>1804.0839999999998</v>
      </c>
    </row>
    <row r="726" spans="1:11" x14ac:dyDescent="0.4">
      <c r="A726" s="16" t="s">
        <v>105</v>
      </c>
      <c r="B726" s="3">
        <v>1195247</v>
      </c>
      <c r="C726" t="s">
        <v>47</v>
      </c>
      <c r="D726" t="s">
        <v>48</v>
      </c>
      <c r="E726" t="str">
        <f>Metadados!$D$8</f>
        <v>AM</v>
      </c>
      <c r="F726" s="16" t="s">
        <v>10</v>
      </c>
      <c r="G726" s="16" t="s">
        <v>16</v>
      </c>
      <c r="H726" s="16" t="s">
        <v>17</v>
      </c>
      <c r="I726" s="16" t="s">
        <v>85</v>
      </c>
      <c r="J726" s="16" t="s">
        <v>86</v>
      </c>
      <c r="K726" s="20">
        <v>1152.047</v>
      </c>
    </row>
    <row r="727" spans="1:11" x14ac:dyDescent="0.4">
      <c r="A727" s="16" t="s">
        <v>105</v>
      </c>
      <c r="B727" s="3">
        <v>1195247</v>
      </c>
      <c r="C727" t="s">
        <v>47</v>
      </c>
      <c r="D727" t="s">
        <v>48</v>
      </c>
      <c r="E727" t="str">
        <f>Metadados!$D$8</f>
        <v>AM</v>
      </c>
      <c r="F727" s="16" t="s">
        <v>10</v>
      </c>
      <c r="G727" s="16" t="s">
        <v>16</v>
      </c>
      <c r="H727" s="16" t="s">
        <v>65</v>
      </c>
      <c r="I727" s="16" t="s">
        <v>56</v>
      </c>
      <c r="J727" s="16" t="s">
        <v>57</v>
      </c>
      <c r="K727" s="20">
        <v>4643.4189999999999</v>
      </c>
    </row>
    <row r="728" spans="1:11" x14ac:dyDescent="0.4">
      <c r="A728" s="16" t="s">
        <v>105</v>
      </c>
      <c r="B728" s="3">
        <v>1195247</v>
      </c>
      <c r="C728" t="s">
        <v>47</v>
      </c>
      <c r="D728" t="s">
        <v>48</v>
      </c>
      <c r="E728" t="str">
        <f>Metadados!$D$8</f>
        <v>AM</v>
      </c>
      <c r="F728" s="16" t="s">
        <v>10</v>
      </c>
      <c r="G728" s="16" t="s">
        <v>16</v>
      </c>
      <c r="H728" s="16" t="s">
        <v>65</v>
      </c>
      <c r="I728" s="16" t="s">
        <v>58</v>
      </c>
      <c r="J728" s="16" t="s">
        <v>59</v>
      </c>
      <c r="K728" s="20">
        <v>988.70699999999999</v>
      </c>
    </row>
    <row r="729" spans="1:11" x14ac:dyDescent="0.4">
      <c r="A729" s="16" t="s">
        <v>105</v>
      </c>
      <c r="B729" s="3">
        <v>1195247</v>
      </c>
      <c r="C729" t="s">
        <v>47</v>
      </c>
      <c r="D729" t="s">
        <v>48</v>
      </c>
      <c r="E729" t="str">
        <f>Metadados!$D$8</f>
        <v>AM</v>
      </c>
      <c r="F729" s="16" t="s">
        <v>10</v>
      </c>
      <c r="G729" s="16" t="s">
        <v>66</v>
      </c>
      <c r="H729" s="16" t="s">
        <v>66</v>
      </c>
      <c r="I729" s="16" t="s">
        <v>54</v>
      </c>
      <c r="J729" s="16" t="s">
        <v>55</v>
      </c>
      <c r="K729" s="20">
        <v>6000</v>
      </c>
    </row>
    <row r="730" spans="1:11" x14ac:dyDescent="0.4">
      <c r="A730" s="16" t="s">
        <v>105</v>
      </c>
      <c r="B730" s="3">
        <v>1195247</v>
      </c>
      <c r="C730" t="s">
        <v>47</v>
      </c>
      <c r="D730" t="s">
        <v>48</v>
      </c>
      <c r="E730" t="str">
        <f>Metadados!$D$8</f>
        <v>AM</v>
      </c>
      <c r="F730" s="16" t="s">
        <v>10</v>
      </c>
      <c r="G730" s="16" t="s">
        <v>66</v>
      </c>
      <c r="H730" s="16" t="s">
        <v>66</v>
      </c>
      <c r="I730" s="16" t="s">
        <v>56</v>
      </c>
      <c r="J730" s="16" t="s">
        <v>57</v>
      </c>
      <c r="K730" s="20">
        <v>1000</v>
      </c>
    </row>
    <row r="731" spans="1:11" x14ac:dyDescent="0.4">
      <c r="A731" s="16" t="s">
        <v>105</v>
      </c>
      <c r="B731" s="3">
        <v>1195247</v>
      </c>
      <c r="C731" t="s">
        <v>47</v>
      </c>
      <c r="D731" t="s">
        <v>48</v>
      </c>
      <c r="E731" t="str">
        <f>Metadados!$D$8</f>
        <v>AM</v>
      </c>
      <c r="F731" s="16" t="s">
        <v>10</v>
      </c>
      <c r="G731" s="16" t="s">
        <v>66</v>
      </c>
      <c r="H731" s="16" t="s">
        <v>66</v>
      </c>
      <c r="I731" s="16" t="s">
        <v>58</v>
      </c>
      <c r="J731" s="16" t="s">
        <v>59</v>
      </c>
      <c r="K731" s="20">
        <v>2460</v>
      </c>
    </row>
    <row r="732" spans="1:11" x14ac:dyDescent="0.4">
      <c r="A732" s="16" t="s">
        <v>106</v>
      </c>
      <c r="B732" s="3">
        <v>1195247</v>
      </c>
      <c r="C732" t="s">
        <v>47</v>
      </c>
      <c r="D732" t="s">
        <v>48</v>
      </c>
      <c r="E732" t="str">
        <f>Metadados!$D$8</f>
        <v>AM</v>
      </c>
      <c r="F732" s="16" t="s">
        <v>10</v>
      </c>
      <c r="G732" s="16" t="s">
        <v>16</v>
      </c>
      <c r="H732" s="16" t="s">
        <v>17</v>
      </c>
      <c r="I732" s="16" t="s">
        <v>54</v>
      </c>
      <c r="J732" s="16" t="s">
        <v>55</v>
      </c>
      <c r="K732" s="20">
        <v>47271.280999999995</v>
      </c>
    </row>
    <row r="733" spans="1:11" x14ac:dyDescent="0.4">
      <c r="A733" s="16" t="s">
        <v>106</v>
      </c>
      <c r="B733" s="3">
        <v>1195247</v>
      </c>
      <c r="C733" t="s">
        <v>47</v>
      </c>
      <c r="D733" t="s">
        <v>48</v>
      </c>
      <c r="E733" t="str">
        <f>Metadados!$D$8</f>
        <v>AM</v>
      </c>
      <c r="F733" s="16" t="s">
        <v>10</v>
      </c>
      <c r="G733" s="16" t="s">
        <v>16</v>
      </c>
      <c r="H733" s="16" t="s">
        <v>17</v>
      </c>
      <c r="I733" s="16" t="s">
        <v>56</v>
      </c>
      <c r="J733" s="16" t="s">
        <v>57</v>
      </c>
      <c r="K733" s="20">
        <v>120676.02</v>
      </c>
    </row>
    <row r="734" spans="1:11" x14ac:dyDescent="0.4">
      <c r="A734" s="16" t="s">
        <v>106</v>
      </c>
      <c r="B734" s="3">
        <v>1195247</v>
      </c>
      <c r="C734" t="s">
        <v>47</v>
      </c>
      <c r="D734" t="s">
        <v>48</v>
      </c>
      <c r="E734" t="str">
        <f>Metadados!$D$8</f>
        <v>AM</v>
      </c>
      <c r="F734" s="16" t="s">
        <v>10</v>
      </c>
      <c r="G734" s="16" t="s">
        <v>16</v>
      </c>
      <c r="H734" s="16" t="s">
        <v>17</v>
      </c>
      <c r="I734" s="16" t="s">
        <v>58</v>
      </c>
      <c r="J734" s="16" t="s">
        <v>59</v>
      </c>
      <c r="K734" s="20">
        <v>59569.141000000003</v>
      </c>
    </row>
    <row r="735" spans="1:11" x14ac:dyDescent="0.4">
      <c r="A735" s="16" t="s">
        <v>106</v>
      </c>
      <c r="B735" s="3">
        <v>1195247</v>
      </c>
      <c r="C735" t="s">
        <v>47</v>
      </c>
      <c r="D735" t="s">
        <v>48</v>
      </c>
      <c r="E735" t="str">
        <f>Metadados!$D$8</f>
        <v>AM</v>
      </c>
      <c r="F735" s="16" t="s">
        <v>10</v>
      </c>
      <c r="G735" s="16" t="s">
        <v>16</v>
      </c>
      <c r="H735" s="16" t="s">
        <v>17</v>
      </c>
      <c r="I735" s="16" t="s">
        <v>60</v>
      </c>
      <c r="J735" s="16" t="s">
        <v>61</v>
      </c>
      <c r="K735" s="20">
        <v>1972.49</v>
      </c>
    </row>
    <row r="736" spans="1:11" x14ac:dyDescent="0.4">
      <c r="A736" s="16" t="s">
        <v>106</v>
      </c>
      <c r="B736" s="3">
        <v>1195247</v>
      </c>
      <c r="C736" t="s">
        <v>47</v>
      </c>
      <c r="D736" t="s">
        <v>48</v>
      </c>
      <c r="E736" t="str">
        <f>Metadados!$D$8</f>
        <v>AM</v>
      </c>
      <c r="F736" s="16" t="s">
        <v>10</v>
      </c>
      <c r="G736" s="16" t="s">
        <v>16</v>
      </c>
      <c r="H736" s="16" t="s">
        <v>17</v>
      </c>
      <c r="I736" s="16" t="s">
        <v>85</v>
      </c>
      <c r="J736" s="16" t="s">
        <v>86</v>
      </c>
      <c r="K736" s="20">
        <v>1522.097</v>
      </c>
    </row>
    <row r="737" spans="1:11" x14ac:dyDescent="0.4">
      <c r="A737" s="16" t="s">
        <v>106</v>
      </c>
      <c r="B737" s="3">
        <v>1195247</v>
      </c>
      <c r="C737" t="s">
        <v>47</v>
      </c>
      <c r="D737" t="s">
        <v>48</v>
      </c>
      <c r="E737" t="str">
        <f>Metadados!$D$8</f>
        <v>AM</v>
      </c>
      <c r="F737" s="16" t="s">
        <v>10</v>
      </c>
      <c r="G737" s="16" t="s">
        <v>66</v>
      </c>
      <c r="H737" s="16" t="s">
        <v>66</v>
      </c>
      <c r="I737" s="16" t="s">
        <v>54</v>
      </c>
      <c r="J737" s="16" t="s">
        <v>55</v>
      </c>
      <c r="K737" s="20">
        <v>4500</v>
      </c>
    </row>
    <row r="738" spans="1:11" x14ac:dyDescent="0.4">
      <c r="A738" s="16" t="s">
        <v>106</v>
      </c>
      <c r="B738" s="3">
        <v>1195247</v>
      </c>
      <c r="C738" t="s">
        <v>47</v>
      </c>
      <c r="D738" t="s">
        <v>48</v>
      </c>
      <c r="E738" t="str">
        <f>Metadados!$D$8</f>
        <v>AM</v>
      </c>
      <c r="F738" s="16" t="s">
        <v>10</v>
      </c>
      <c r="G738" s="16" t="s">
        <v>66</v>
      </c>
      <c r="H738" s="16" t="s">
        <v>66</v>
      </c>
      <c r="I738" s="16" t="s">
        <v>56</v>
      </c>
      <c r="J738" s="16" t="s">
        <v>57</v>
      </c>
      <c r="K738" s="20">
        <v>1700</v>
      </c>
    </row>
    <row r="739" spans="1:11" x14ac:dyDescent="0.4">
      <c r="A739" s="16" t="s">
        <v>106</v>
      </c>
      <c r="B739" s="3">
        <v>1195247</v>
      </c>
      <c r="C739" t="s">
        <v>47</v>
      </c>
      <c r="D739" t="s">
        <v>48</v>
      </c>
      <c r="E739" t="str">
        <f>Metadados!$D$8</f>
        <v>AM</v>
      </c>
      <c r="F739" s="16" t="s">
        <v>10</v>
      </c>
      <c r="G739" s="16" t="s">
        <v>66</v>
      </c>
      <c r="H739" s="16" t="s">
        <v>66</v>
      </c>
      <c r="I739" s="16" t="s">
        <v>58</v>
      </c>
      <c r="J739" s="16" t="s">
        <v>59</v>
      </c>
      <c r="K739" s="20">
        <v>1954.384</v>
      </c>
    </row>
    <row r="740" spans="1:11" x14ac:dyDescent="0.4">
      <c r="A740" s="16" t="s">
        <v>107</v>
      </c>
      <c r="B740" s="3">
        <v>1195247</v>
      </c>
      <c r="C740" t="s">
        <v>47</v>
      </c>
      <c r="D740" t="s">
        <v>48</v>
      </c>
      <c r="E740" t="str">
        <f>Metadados!$D$8</f>
        <v>AM</v>
      </c>
      <c r="F740" s="16" t="s">
        <v>10</v>
      </c>
      <c r="G740" s="16" t="s">
        <v>16</v>
      </c>
      <c r="H740" s="16" t="s">
        <v>17</v>
      </c>
      <c r="I740" s="16" t="s">
        <v>54</v>
      </c>
      <c r="J740" s="16" t="s">
        <v>55</v>
      </c>
      <c r="K740" s="20">
        <v>56974.78899999999</v>
      </c>
    </row>
    <row r="741" spans="1:11" x14ac:dyDescent="0.4">
      <c r="A741" s="16" t="s">
        <v>107</v>
      </c>
      <c r="B741" s="3">
        <v>1195247</v>
      </c>
      <c r="C741" t="s">
        <v>47</v>
      </c>
      <c r="D741" t="s">
        <v>48</v>
      </c>
      <c r="E741" t="str">
        <f>Metadados!$D$8</f>
        <v>AM</v>
      </c>
      <c r="F741" s="16" t="s">
        <v>10</v>
      </c>
      <c r="G741" s="16" t="s">
        <v>16</v>
      </c>
      <c r="H741" s="16" t="s">
        <v>17</v>
      </c>
      <c r="I741" s="16" t="s">
        <v>56</v>
      </c>
      <c r="J741" s="16" t="s">
        <v>57</v>
      </c>
      <c r="K741" s="20">
        <v>94271.667999999991</v>
      </c>
    </row>
    <row r="742" spans="1:11" x14ac:dyDescent="0.4">
      <c r="A742" s="16" t="s">
        <v>107</v>
      </c>
      <c r="B742" s="3">
        <v>1195247</v>
      </c>
      <c r="C742" t="s">
        <v>47</v>
      </c>
      <c r="D742" t="s">
        <v>48</v>
      </c>
      <c r="E742" t="str">
        <f>Metadados!$D$8</f>
        <v>AM</v>
      </c>
      <c r="F742" s="16" t="s">
        <v>10</v>
      </c>
      <c r="G742" s="16" t="s">
        <v>16</v>
      </c>
      <c r="H742" s="16" t="s">
        <v>17</v>
      </c>
      <c r="I742" s="16" t="s">
        <v>58</v>
      </c>
      <c r="J742" s="16" t="s">
        <v>59</v>
      </c>
      <c r="K742" s="20">
        <v>66472.373999999996</v>
      </c>
    </row>
    <row r="743" spans="1:11" x14ac:dyDescent="0.4">
      <c r="A743" s="16" t="s">
        <v>107</v>
      </c>
      <c r="B743" s="3">
        <v>1195247</v>
      </c>
      <c r="C743" t="s">
        <v>47</v>
      </c>
      <c r="D743" t="s">
        <v>48</v>
      </c>
      <c r="E743" t="str">
        <f>Metadados!$D$8</f>
        <v>AM</v>
      </c>
      <c r="F743" s="16" t="s">
        <v>10</v>
      </c>
      <c r="G743" s="16" t="s">
        <v>16</v>
      </c>
      <c r="H743" s="16" t="s">
        <v>17</v>
      </c>
      <c r="I743" s="16" t="s">
        <v>60</v>
      </c>
      <c r="J743" s="16" t="s">
        <v>61</v>
      </c>
      <c r="K743" s="20">
        <v>1319.902</v>
      </c>
    </row>
    <row r="744" spans="1:11" x14ac:dyDescent="0.4">
      <c r="A744" s="16" t="s">
        <v>107</v>
      </c>
      <c r="B744" s="3">
        <v>1195247</v>
      </c>
      <c r="C744" t="s">
        <v>47</v>
      </c>
      <c r="D744" t="s">
        <v>48</v>
      </c>
      <c r="E744" t="str">
        <f>Metadados!$D$8</f>
        <v>AM</v>
      </c>
      <c r="F744" s="16" t="s">
        <v>10</v>
      </c>
      <c r="G744" s="16" t="s">
        <v>16</v>
      </c>
      <c r="H744" s="16" t="s">
        <v>17</v>
      </c>
      <c r="I744" s="16" t="s">
        <v>83</v>
      </c>
      <c r="J744" s="16" t="s">
        <v>84</v>
      </c>
      <c r="K744" s="20">
        <v>2003.5530000000001</v>
      </c>
    </row>
    <row r="745" spans="1:11" x14ac:dyDescent="0.4">
      <c r="A745" s="16" t="s">
        <v>107</v>
      </c>
      <c r="B745" s="3">
        <v>1195247</v>
      </c>
      <c r="C745" t="s">
        <v>47</v>
      </c>
      <c r="D745" t="s">
        <v>48</v>
      </c>
      <c r="E745" t="str">
        <f>Metadados!$D$8</f>
        <v>AM</v>
      </c>
      <c r="F745" s="16" t="s">
        <v>10</v>
      </c>
      <c r="G745" s="16" t="s">
        <v>16</v>
      </c>
      <c r="H745" s="16" t="s">
        <v>65</v>
      </c>
      <c r="I745" s="16" t="s">
        <v>56</v>
      </c>
      <c r="J745" s="16" t="s">
        <v>57</v>
      </c>
      <c r="K745" s="20">
        <v>3570.2840000000006</v>
      </c>
    </row>
    <row r="746" spans="1:11" x14ac:dyDescent="0.4">
      <c r="A746" s="16" t="s">
        <v>107</v>
      </c>
      <c r="B746" s="3">
        <v>1195247</v>
      </c>
      <c r="C746" t="s">
        <v>47</v>
      </c>
      <c r="D746" t="s">
        <v>48</v>
      </c>
      <c r="E746" t="str">
        <f>Metadados!$D$8</f>
        <v>AM</v>
      </c>
      <c r="F746" s="16" t="s">
        <v>10</v>
      </c>
      <c r="G746" s="16" t="s">
        <v>16</v>
      </c>
      <c r="H746" s="16" t="s">
        <v>65</v>
      </c>
      <c r="I746" s="16" t="s">
        <v>58</v>
      </c>
      <c r="J746" s="16" t="s">
        <v>59</v>
      </c>
      <c r="K746" s="20">
        <v>7292.5429999999997</v>
      </c>
    </row>
    <row r="747" spans="1:11" x14ac:dyDescent="0.4">
      <c r="A747" s="16" t="s">
        <v>107</v>
      </c>
      <c r="B747" s="3">
        <v>1195247</v>
      </c>
      <c r="C747" t="s">
        <v>47</v>
      </c>
      <c r="D747" t="s">
        <v>48</v>
      </c>
      <c r="E747" t="str">
        <f>Metadados!$D$8</f>
        <v>AM</v>
      </c>
      <c r="F747" s="16" t="s">
        <v>10</v>
      </c>
      <c r="G747" s="16" t="s">
        <v>66</v>
      </c>
      <c r="H747" s="16" t="s">
        <v>66</v>
      </c>
      <c r="I747" s="16" t="s">
        <v>54</v>
      </c>
      <c r="J747" s="16" t="s">
        <v>55</v>
      </c>
      <c r="K747" s="20">
        <v>3394.5839999999998</v>
      </c>
    </row>
    <row r="748" spans="1:11" x14ac:dyDescent="0.4">
      <c r="A748" s="16" t="s">
        <v>107</v>
      </c>
      <c r="B748" s="3">
        <v>1195247</v>
      </c>
      <c r="C748" t="s">
        <v>47</v>
      </c>
      <c r="D748" t="s">
        <v>48</v>
      </c>
      <c r="E748" t="str">
        <f>Metadados!$D$8</f>
        <v>AM</v>
      </c>
      <c r="F748" s="16" t="s">
        <v>10</v>
      </c>
      <c r="G748" s="16" t="s">
        <v>66</v>
      </c>
      <c r="H748" s="16" t="s">
        <v>66</v>
      </c>
      <c r="I748" s="16" t="s">
        <v>56</v>
      </c>
      <c r="J748" s="16" t="s">
        <v>57</v>
      </c>
      <c r="K748" s="20">
        <v>1992.3679999999999</v>
      </c>
    </row>
    <row r="749" spans="1:11" x14ac:dyDescent="0.4">
      <c r="A749" s="16" t="s">
        <v>107</v>
      </c>
      <c r="B749" s="3">
        <v>1195247</v>
      </c>
      <c r="C749" t="s">
        <v>47</v>
      </c>
      <c r="D749" t="s">
        <v>48</v>
      </c>
      <c r="E749" t="str">
        <f>Metadados!$D$8</f>
        <v>AM</v>
      </c>
      <c r="F749" s="16" t="s">
        <v>10</v>
      </c>
      <c r="G749" s="16" t="s">
        <v>66</v>
      </c>
      <c r="H749" s="16" t="s">
        <v>66</v>
      </c>
      <c r="I749" s="16" t="s">
        <v>58</v>
      </c>
      <c r="J749" s="16" t="s">
        <v>59</v>
      </c>
      <c r="K749" s="20">
        <v>897.08100000000002</v>
      </c>
    </row>
    <row r="750" spans="1:11" x14ac:dyDescent="0.4">
      <c r="A750" s="16" t="s">
        <v>107</v>
      </c>
      <c r="B750" s="3">
        <v>1195247</v>
      </c>
      <c r="C750" t="s">
        <v>47</v>
      </c>
      <c r="D750" t="s">
        <v>48</v>
      </c>
      <c r="E750" t="str">
        <f>Metadados!$D$8</f>
        <v>AM</v>
      </c>
      <c r="F750" s="16" t="s">
        <v>10</v>
      </c>
      <c r="G750" s="16" t="s">
        <v>66</v>
      </c>
      <c r="H750" s="16" t="s">
        <v>66</v>
      </c>
      <c r="I750" s="16" t="s">
        <v>60</v>
      </c>
      <c r="J750" s="16" t="s">
        <v>61</v>
      </c>
      <c r="K750" s="20">
        <v>1248.5360000000001</v>
      </c>
    </row>
    <row r="751" spans="1:11" x14ac:dyDescent="0.4">
      <c r="A751" s="16" t="s">
        <v>107</v>
      </c>
      <c r="B751" s="3">
        <v>1195247</v>
      </c>
      <c r="C751" t="s">
        <v>47</v>
      </c>
      <c r="D751" t="s">
        <v>48</v>
      </c>
      <c r="E751" t="str">
        <f>Metadados!$D$8</f>
        <v>AM</v>
      </c>
      <c r="F751" s="16" t="s">
        <v>10</v>
      </c>
      <c r="G751" s="16" t="s">
        <v>66</v>
      </c>
      <c r="H751" s="16" t="s">
        <v>66</v>
      </c>
      <c r="I751" s="16" t="s">
        <v>83</v>
      </c>
      <c r="J751" s="16" t="s">
        <v>84</v>
      </c>
      <c r="K751" s="20">
        <v>799.54600000000005</v>
      </c>
    </row>
    <row r="752" spans="1:11" x14ac:dyDescent="0.4">
      <c r="A752" s="16" t="s">
        <v>107</v>
      </c>
      <c r="B752" s="3">
        <v>1195247</v>
      </c>
      <c r="C752" t="s">
        <v>47</v>
      </c>
      <c r="D752" t="s">
        <v>48</v>
      </c>
      <c r="E752" t="str">
        <f>Metadados!$D$8</f>
        <v>AM</v>
      </c>
      <c r="F752" s="16" t="s">
        <v>10</v>
      </c>
      <c r="G752" s="16" t="s">
        <v>66</v>
      </c>
      <c r="H752" s="16" t="s">
        <v>66</v>
      </c>
      <c r="I752" s="16" t="s">
        <v>85</v>
      </c>
      <c r="J752" s="16" t="s">
        <v>86</v>
      </c>
      <c r="K752" s="20">
        <v>1927.952</v>
      </c>
    </row>
    <row r="753" spans="1:11" x14ac:dyDescent="0.4">
      <c r="A753" s="16" t="s">
        <v>108</v>
      </c>
      <c r="B753" s="3">
        <v>1195247</v>
      </c>
      <c r="C753" t="s">
        <v>47</v>
      </c>
      <c r="D753" t="s">
        <v>48</v>
      </c>
      <c r="E753" t="str">
        <f>Metadados!$D$8</f>
        <v>AM</v>
      </c>
      <c r="F753" s="16" t="s">
        <v>10</v>
      </c>
      <c r="G753" s="16" t="s">
        <v>16</v>
      </c>
      <c r="H753" s="16" t="s">
        <v>17</v>
      </c>
      <c r="I753" s="16" t="s">
        <v>54</v>
      </c>
      <c r="J753" s="16" t="s">
        <v>55</v>
      </c>
      <c r="K753" s="20">
        <v>33430.841</v>
      </c>
    </row>
    <row r="754" spans="1:11" x14ac:dyDescent="0.4">
      <c r="A754" s="16" t="s">
        <v>108</v>
      </c>
      <c r="B754" s="3">
        <v>1195247</v>
      </c>
      <c r="C754" t="s">
        <v>47</v>
      </c>
      <c r="D754" t="s">
        <v>48</v>
      </c>
      <c r="E754" t="str">
        <f>Metadados!$D$8</f>
        <v>AM</v>
      </c>
      <c r="F754" s="16" t="s">
        <v>10</v>
      </c>
      <c r="G754" s="16" t="s">
        <v>16</v>
      </c>
      <c r="H754" s="16" t="s">
        <v>17</v>
      </c>
      <c r="I754" s="16" t="s">
        <v>56</v>
      </c>
      <c r="J754" s="16" t="s">
        <v>57</v>
      </c>
      <c r="K754" s="20">
        <v>80079.924000000014</v>
      </c>
    </row>
    <row r="755" spans="1:11" x14ac:dyDescent="0.4">
      <c r="A755" s="16" t="s">
        <v>108</v>
      </c>
      <c r="B755" s="3">
        <v>1195247</v>
      </c>
      <c r="C755" t="s">
        <v>47</v>
      </c>
      <c r="D755" t="s">
        <v>48</v>
      </c>
      <c r="E755" t="str">
        <f>Metadados!$D$8</f>
        <v>AM</v>
      </c>
      <c r="F755" s="16" t="s">
        <v>10</v>
      </c>
      <c r="G755" s="16" t="s">
        <v>16</v>
      </c>
      <c r="H755" s="16" t="s">
        <v>17</v>
      </c>
      <c r="I755" s="16" t="s">
        <v>58</v>
      </c>
      <c r="J755" s="16" t="s">
        <v>59</v>
      </c>
      <c r="K755" s="20">
        <v>81892.407000000007</v>
      </c>
    </row>
    <row r="756" spans="1:11" x14ac:dyDescent="0.4">
      <c r="A756" s="16" t="s">
        <v>108</v>
      </c>
      <c r="B756" s="3">
        <v>1195247</v>
      </c>
      <c r="C756" t="s">
        <v>47</v>
      </c>
      <c r="D756" t="s">
        <v>48</v>
      </c>
      <c r="E756" t="str">
        <f>Metadados!$D$8</f>
        <v>AM</v>
      </c>
      <c r="F756" s="16" t="s">
        <v>10</v>
      </c>
      <c r="G756" s="16" t="s">
        <v>16</v>
      </c>
      <c r="H756" s="16" t="s">
        <v>17</v>
      </c>
      <c r="I756" s="16" t="s">
        <v>60</v>
      </c>
      <c r="J756" s="16" t="s">
        <v>61</v>
      </c>
      <c r="K756" s="20">
        <v>2285.0940000000001</v>
      </c>
    </row>
    <row r="757" spans="1:11" x14ac:dyDescent="0.4">
      <c r="A757" s="16" t="s">
        <v>108</v>
      </c>
      <c r="B757" s="3">
        <v>1195247</v>
      </c>
      <c r="C757" t="s">
        <v>47</v>
      </c>
      <c r="D757" t="s">
        <v>48</v>
      </c>
      <c r="E757" t="str">
        <f>Metadados!$D$8</f>
        <v>AM</v>
      </c>
      <c r="F757" s="16" t="s">
        <v>10</v>
      </c>
      <c r="G757" s="16" t="s">
        <v>16</v>
      </c>
      <c r="H757" s="16" t="s">
        <v>17</v>
      </c>
      <c r="I757" s="16" t="s">
        <v>83</v>
      </c>
      <c r="J757" s="16" t="s">
        <v>84</v>
      </c>
      <c r="K757" s="20">
        <v>1448.7739999999999</v>
      </c>
    </row>
    <row r="758" spans="1:11" x14ac:dyDescent="0.4">
      <c r="A758" s="16" t="s">
        <v>108</v>
      </c>
      <c r="B758" s="3">
        <v>1195247</v>
      </c>
      <c r="C758" t="s">
        <v>47</v>
      </c>
      <c r="D758" t="s">
        <v>48</v>
      </c>
      <c r="E758" t="str">
        <f>Metadados!$D$8</f>
        <v>AM</v>
      </c>
      <c r="F758" s="16" t="s">
        <v>10</v>
      </c>
      <c r="G758" s="16" t="s">
        <v>16</v>
      </c>
      <c r="H758" s="16" t="s">
        <v>17</v>
      </c>
      <c r="I758" s="16" t="s">
        <v>85</v>
      </c>
      <c r="J758" s="16" t="s">
        <v>86</v>
      </c>
      <c r="K758" s="20">
        <v>894.79399999999998</v>
      </c>
    </row>
    <row r="759" spans="1:11" x14ac:dyDescent="0.4">
      <c r="A759" s="16" t="s">
        <v>108</v>
      </c>
      <c r="B759" s="3">
        <v>1195247</v>
      </c>
      <c r="C759" t="s">
        <v>47</v>
      </c>
      <c r="D759" t="s">
        <v>48</v>
      </c>
      <c r="E759" t="str">
        <f>Metadados!$D$8</f>
        <v>AM</v>
      </c>
      <c r="F759" s="16" t="s">
        <v>10</v>
      </c>
      <c r="G759" s="16" t="s">
        <v>16</v>
      </c>
      <c r="H759" s="16" t="s">
        <v>65</v>
      </c>
      <c r="I759" s="16" t="s">
        <v>56</v>
      </c>
      <c r="J759" s="16" t="s">
        <v>57</v>
      </c>
      <c r="K759" s="20">
        <v>3231.5309999999999</v>
      </c>
    </row>
    <row r="760" spans="1:11" x14ac:dyDescent="0.4">
      <c r="A760" s="16" t="s">
        <v>108</v>
      </c>
      <c r="B760" s="3">
        <v>1195247</v>
      </c>
      <c r="C760" t="s">
        <v>47</v>
      </c>
      <c r="D760" t="s">
        <v>48</v>
      </c>
      <c r="E760" t="str">
        <f>Metadados!$D$8</f>
        <v>AM</v>
      </c>
      <c r="F760" s="16" t="s">
        <v>10</v>
      </c>
      <c r="G760" s="16" t="s">
        <v>16</v>
      </c>
      <c r="H760" s="16" t="s">
        <v>65</v>
      </c>
      <c r="I760" s="16" t="s">
        <v>58</v>
      </c>
      <c r="J760" s="16" t="s">
        <v>59</v>
      </c>
      <c r="K760" s="20">
        <v>2977.0110000000004</v>
      </c>
    </row>
    <row r="761" spans="1:11" x14ac:dyDescent="0.4">
      <c r="A761" s="16" t="s">
        <v>108</v>
      </c>
      <c r="B761" s="3">
        <v>1195247</v>
      </c>
      <c r="C761" t="s">
        <v>47</v>
      </c>
      <c r="D761" t="s">
        <v>48</v>
      </c>
      <c r="E761" t="str">
        <f>Metadados!$D$8</f>
        <v>AM</v>
      </c>
      <c r="F761" s="16" t="s">
        <v>10</v>
      </c>
      <c r="G761" s="16" t="s">
        <v>66</v>
      </c>
      <c r="H761" s="16" t="s">
        <v>66</v>
      </c>
      <c r="I761" s="16" t="s">
        <v>56</v>
      </c>
      <c r="J761" s="16" t="s">
        <v>57</v>
      </c>
      <c r="K761" s="20">
        <v>995.79200000000003</v>
      </c>
    </row>
    <row r="762" spans="1:11" x14ac:dyDescent="0.4">
      <c r="A762" s="16" t="s">
        <v>108</v>
      </c>
      <c r="B762" s="3">
        <v>1195247</v>
      </c>
      <c r="C762" t="s">
        <v>47</v>
      </c>
      <c r="D762" t="s">
        <v>48</v>
      </c>
      <c r="E762" t="str">
        <f>Metadados!$D$8</f>
        <v>AM</v>
      </c>
      <c r="F762" s="16" t="s">
        <v>10</v>
      </c>
      <c r="G762" s="16" t="s">
        <v>66</v>
      </c>
      <c r="H762" s="16" t="s">
        <v>66</v>
      </c>
      <c r="I762" s="16" t="s">
        <v>58</v>
      </c>
      <c r="J762" s="16" t="s">
        <v>59</v>
      </c>
      <c r="K762" s="20">
        <v>500</v>
      </c>
    </row>
    <row r="763" spans="1:11" x14ac:dyDescent="0.4">
      <c r="A763" s="16" t="s">
        <v>109</v>
      </c>
      <c r="B763" s="3">
        <v>1195247</v>
      </c>
      <c r="C763" t="s">
        <v>47</v>
      </c>
      <c r="D763" t="s">
        <v>48</v>
      </c>
      <c r="E763" t="str">
        <f>Metadados!$D$8</f>
        <v>AM</v>
      </c>
      <c r="F763" s="16" t="s">
        <v>10</v>
      </c>
      <c r="G763" s="16" t="s">
        <v>16</v>
      </c>
      <c r="H763" s="16" t="s">
        <v>17</v>
      </c>
      <c r="I763" s="16" t="s">
        <v>54</v>
      </c>
      <c r="J763" s="16" t="s">
        <v>55</v>
      </c>
      <c r="K763" s="20">
        <v>47623.788000000008</v>
      </c>
    </row>
    <row r="764" spans="1:11" x14ac:dyDescent="0.4">
      <c r="A764" s="16" t="s">
        <v>109</v>
      </c>
      <c r="B764" s="3">
        <v>1195247</v>
      </c>
      <c r="C764" t="s">
        <v>47</v>
      </c>
      <c r="D764" t="s">
        <v>48</v>
      </c>
      <c r="E764" t="str">
        <f>Metadados!$D$8</f>
        <v>AM</v>
      </c>
      <c r="F764" s="16" t="s">
        <v>10</v>
      </c>
      <c r="G764" s="16" t="s">
        <v>16</v>
      </c>
      <c r="H764" s="16" t="s">
        <v>17</v>
      </c>
      <c r="I764" s="16" t="s">
        <v>56</v>
      </c>
      <c r="J764" s="16" t="s">
        <v>57</v>
      </c>
      <c r="K764" s="20">
        <v>84281.900999999998</v>
      </c>
    </row>
    <row r="765" spans="1:11" x14ac:dyDescent="0.4">
      <c r="A765" s="16" t="s">
        <v>109</v>
      </c>
      <c r="B765" s="3">
        <v>1195247</v>
      </c>
      <c r="C765" t="s">
        <v>47</v>
      </c>
      <c r="D765" t="s">
        <v>48</v>
      </c>
      <c r="E765" t="str">
        <f>Metadados!$D$8</f>
        <v>AM</v>
      </c>
      <c r="F765" s="16" t="s">
        <v>10</v>
      </c>
      <c r="G765" s="16" t="s">
        <v>16</v>
      </c>
      <c r="H765" s="16" t="s">
        <v>17</v>
      </c>
      <c r="I765" s="16" t="s">
        <v>58</v>
      </c>
      <c r="J765" s="16" t="s">
        <v>59</v>
      </c>
      <c r="K765" s="20">
        <v>88078.65400000001</v>
      </c>
    </row>
    <row r="766" spans="1:11" x14ac:dyDescent="0.4">
      <c r="A766" s="16" t="s">
        <v>109</v>
      </c>
      <c r="B766" s="3">
        <v>1195247</v>
      </c>
      <c r="C766" t="s">
        <v>47</v>
      </c>
      <c r="D766" t="s">
        <v>48</v>
      </c>
      <c r="E766" t="str">
        <f>Metadados!$D$8</f>
        <v>AM</v>
      </c>
      <c r="F766" s="16" t="s">
        <v>10</v>
      </c>
      <c r="G766" s="16" t="s">
        <v>16</v>
      </c>
      <c r="H766" s="16" t="s">
        <v>17</v>
      </c>
      <c r="I766" s="16" t="s">
        <v>60</v>
      </c>
      <c r="J766" s="16" t="s">
        <v>61</v>
      </c>
      <c r="K766" s="20">
        <v>2822.6689999999999</v>
      </c>
    </row>
    <row r="767" spans="1:11" x14ac:dyDescent="0.4">
      <c r="A767" s="16" t="s">
        <v>109</v>
      </c>
      <c r="B767" s="3">
        <v>1195247</v>
      </c>
      <c r="C767" t="s">
        <v>47</v>
      </c>
      <c r="D767" t="s">
        <v>48</v>
      </c>
      <c r="E767" t="str">
        <f>Metadados!$D$8</f>
        <v>AM</v>
      </c>
      <c r="F767" s="16" t="s">
        <v>10</v>
      </c>
      <c r="G767" s="16" t="s">
        <v>16</v>
      </c>
      <c r="H767" s="16" t="s">
        <v>17</v>
      </c>
      <c r="I767" s="16" t="s">
        <v>83</v>
      </c>
      <c r="J767" s="16" t="s">
        <v>84</v>
      </c>
      <c r="K767" s="20">
        <v>429.82100000000003</v>
      </c>
    </row>
    <row r="768" spans="1:11" x14ac:dyDescent="0.4">
      <c r="A768" s="16" t="s">
        <v>109</v>
      </c>
      <c r="B768" s="3">
        <v>1195247</v>
      </c>
      <c r="C768" t="s">
        <v>47</v>
      </c>
      <c r="D768" t="s">
        <v>48</v>
      </c>
      <c r="E768" t="str">
        <f>Metadados!$D$8</f>
        <v>AM</v>
      </c>
      <c r="F768" s="16" t="s">
        <v>10</v>
      </c>
      <c r="G768" s="16" t="s">
        <v>16</v>
      </c>
      <c r="H768" s="16" t="s">
        <v>17</v>
      </c>
      <c r="I768" s="16" t="s">
        <v>85</v>
      </c>
      <c r="J768" s="16" t="s">
        <v>86</v>
      </c>
      <c r="K768" s="20">
        <v>1489.0119999999999</v>
      </c>
    </row>
    <row r="769" spans="1:11" x14ac:dyDescent="0.4">
      <c r="A769" s="16" t="s">
        <v>109</v>
      </c>
      <c r="B769" s="3">
        <v>1195247</v>
      </c>
      <c r="C769" t="s">
        <v>47</v>
      </c>
      <c r="D769" t="s">
        <v>48</v>
      </c>
      <c r="E769" t="str">
        <f>Metadados!$D$8</f>
        <v>AM</v>
      </c>
      <c r="F769" s="16" t="s">
        <v>10</v>
      </c>
      <c r="G769" s="16" t="s">
        <v>16</v>
      </c>
      <c r="H769" s="16" t="s">
        <v>65</v>
      </c>
      <c r="I769" s="16" t="s">
        <v>56</v>
      </c>
      <c r="J769" s="16" t="s">
        <v>57</v>
      </c>
      <c r="K769" s="20">
        <v>7640.8590000000004</v>
      </c>
    </row>
    <row r="770" spans="1:11" x14ac:dyDescent="0.4">
      <c r="A770" s="16" t="s">
        <v>109</v>
      </c>
      <c r="B770" s="3">
        <v>1195247</v>
      </c>
      <c r="C770" t="s">
        <v>47</v>
      </c>
      <c r="D770" t="s">
        <v>48</v>
      </c>
      <c r="E770" t="str">
        <f>Metadados!$D$8</f>
        <v>AM</v>
      </c>
      <c r="F770" s="16" t="s">
        <v>10</v>
      </c>
      <c r="G770" s="16" t="s">
        <v>16</v>
      </c>
      <c r="H770" s="16" t="s">
        <v>65</v>
      </c>
      <c r="I770" s="16" t="s">
        <v>58</v>
      </c>
      <c r="J770" s="16" t="s">
        <v>59</v>
      </c>
      <c r="K770" s="20">
        <v>4733.0390000000007</v>
      </c>
    </row>
    <row r="771" spans="1:11" x14ac:dyDescent="0.4">
      <c r="A771" s="16" t="s">
        <v>109</v>
      </c>
      <c r="B771" s="3">
        <v>1195247</v>
      </c>
      <c r="C771" t="s">
        <v>47</v>
      </c>
      <c r="D771" t="s">
        <v>48</v>
      </c>
      <c r="E771" t="str">
        <f>Metadados!$D$8</f>
        <v>AM</v>
      </c>
      <c r="F771" s="16" t="s">
        <v>10</v>
      </c>
      <c r="G771" s="16" t="s">
        <v>66</v>
      </c>
      <c r="H771" s="16" t="s">
        <v>66</v>
      </c>
      <c r="I771" s="16" t="s">
        <v>54</v>
      </c>
      <c r="J771" s="16" t="s">
        <v>55</v>
      </c>
      <c r="K771" s="20">
        <v>38009.902000000002</v>
      </c>
    </row>
    <row r="772" spans="1:11" x14ac:dyDescent="0.4">
      <c r="A772" s="16" t="s">
        <v>109</v>
      </c>
      <c r="B772" s="3">
        <v>1195247</v>
      </c>
      <c r="C772" t="s">
        <v>47</v>
      </c>
      <c r="D772" t="s">
        <v>48</v>
      </c>
      <c r="E772" t="str">
        <f>Metadados!$D$8</f>
        <v>AM</v>
      </c>
      <c r="F772" s="16" t="s">
        <v>10</v>
      </c>
      <c r="G772" s="16" t="s">
        <v>66</v>
      </c>
      <c r="H772" s="16" t="s">
        <v>66</v>
      </c>
      <c r="I772" s="16" t="s">
        <v>56</v>
      </c>
      <c r="J772" s="16" t="s">
        <v>57</v>
      </c>
      <c r="K772" s="20">
        <v>1000</v>
      </c>
    </row>
    <row r="773" spans="1:11" x14ac:dyDescent="0.4">
      <c r="A773" s="16" t="s">
        <v>109</v>
      </c>
      <c r="B773" s="3">
        <v>1195247</v>
      </c>
      <c r="C773" t="s">
        <v>47</v>
      </c>
      <c r="D773" t="s">
        <v>48</v>
      </c>
      <c r="E773" t="str">
        <f>Metadados!$D$8</f>
        <v>AM</v>
      </c>
      <c r="F773" s="16" t="s">
        <v>10</v>
      </c>
      <c r="G773" s="16" t="s">
        <v>66</v>
      </c>
      <c r="H773" s="16" t="s">
        <v>66</v>
      </c>
      <c r="I773" s="16" t="s">
        <v>83</v>
      </c>
      <c r="J773" s="16" t="s">
        <v>84</v>
      </c>
      <c r="K773" s="20">
        <v>1096.614</v>
      </c>
    </row>
    <row r="774" spans="1:11" x14ac:dyDescent="0.4">
      <c r="A774" s="16" t="s">
        <v>110</v>
      </c>
      <c r="B774" s="3">
        <v>1195247</v>
      </c>
      <c r="C774" t="s">
        <v>47</v>
      </c>
      <c r="D774" t="s">
        <v>48</v>
      </c>
      <c r="E774" t="str">
        <f>Metadados!$D$8</f>
        <v>AM</v>
      </c>
      <c r="F774" s="16" t="s">
        <v>10</v>
      </c>
      <c r="G774" s="16" t="s">
        <v>16</v>
      </c>
      <c r="H774" s="16" t="s">
        <v>17</v>
      </c>
      <c r="I774" s="16" t="s">
        <v>54</v>
      </c>
      <c r="J774" s="16" t="s">
        <v>55</v>
      </c>
      <c r="K774" s="20">
        <v>54859.265999999996</v>
      </c>
    </row>
    <row r="775" spans="1:11" x14ac:dyDescent="0.4">
      <c r="A775" s="16" t="s">
        <v>110</v>
      </c>
      <c r="B775" s="3">
        <v>1195247</v>
      </c>
      <c r="C775" t="s">
        <v>47</v>
      </c>
      <c r="D775" t="s">
        <v>48</v>
      </c>
      <c r="E775" t="str">
        <f>Metadados!$D$8</f>
        <v>AM</v>
      </c>
      <c r="F775" s="16" t="s">
        <v>10</v>
      </c>
      <c r="G775" s="16" t="s">
        <v>16</v>
      </c>
      <c r="H775" s="16" t="s">
        <v>17</v>
      </c>
      <c r="I775" s="16" t="s">
        <v>56</v>
      </c>
      <c r="J775" s="16" t="s">
        <v>57</v>
      </c>
      <c r="K775" s="20">
        <v>102655.605</v>
      </c>
    </row>
    <row r="776" spans="1:11" x14ac:dyDescent="0.4">
      <c r="A776" s="16" t="s">
        <v>110</v>
      </c>
      <c r="B776" s="3">
        <v>1195247</v>
      </c>
      <c r="C776" t="s">
        <v>47</v>
      </c>
      <c r="D776" t="s">
        <v>48</v>
      </c>
      <c r="E776" t="str">
        <f>Metadados!$D$8</f>
        <v>AM</v>
      </c>
      <c r="F776" s="16" t="s">
        <v>10</v>
      </c>
      <c r="G776" s="16" t="s">
        <v>16</v>
      </c>
      <c r="H776" s="16" t="s">
        <v>17</v>
      </c>
      <c r="I776" s="16" t="s">
        <v>58</v>
      </c>
      <c r="J776" s="16" t="s">
        <v>59</v>
      </c>
      <c r="K776" s="20">
        <v>87420.512000000017</v>
      </c>
    </row>
    <row r="777" spans="1:11" x14ac:dyDescent="0.4">
      <c r="A777" s="16" t="s">
        <v>110</v>
      </c>
      <c r="B777" s="3">
        <v>1195247</v>
      </c>
      <c r="C777" t="s">
        <v>47</v>
      </c>
      <c r="D777" t="s">
        <v>48</v>
      </c>
      <c r="E777" t="str">
        <f>Metadados!$D$8</f>
        <v>AM</v>
      </c>
      <c r="F777" s="16" t="s">
        <v>10</v>
      </c>
      <c r="G777" s="16" t="s">
        <v>16</v>
      </c>
      <c r="H777" s="16" t="s">
        <v>17</v>
      </c>
      <c r="I777" s="16" t="s">
        <v>60</v>
      </c>
      <c r="J777" s="16" t="s">
        <v>61</v>
      </c>
      <c r="K777" s="20">
        <v>2077.4920000000002</v>
      </c>
    </row>
    <row r="778" spans="1:11" x14ac:dyDescent="0.4">
      <c r="A778" s="16" t="s">
        <v>110</v>
      </c>
      <c r="B778" s="3">
        <v>1195247</v>
      </c>
      <c r="C778" t="s">
        <v>47</v>
      </c>
      <c r="D778" t="s">
        <v>48</v>
      </c>
      <c r="E778" t="str">
        <f>Metadados!$D$8</f>
        <v>AM</v>
      </c>
      <c r="F778" s="16" t="s">
        <v>10</v>
      </c>
      <c r="G778" s="16" t="s">
        <v>16</v>
      </c>
      <c r="H778" s="16" t="s">
        <v>17</v>
      </c>
      <c r="I778" s="16" t="s">
        <v>83</v>
      </c>
      <c r="J778" s="16" t="s">
        <v>84</v>
      </c>
      <c r="K778" s="20">
        <v>791.89499999999998</v>
      </c>
    </row>
    <row r="779" spans="1:11" x14ac:dyDescent="0.4">
      <c r="A779" s="16" t="s">
        <v>110</v>
      </c>
      <c r="B779" s="3">
        <v>1195247</v>
      </c>
      <c r="C779" t="s">
        <v>47</v>
      </c>
      <c r="D779" t="s">
        <v>48</v>
      </c>
      <c r="E779" t="str">
        <f>Metadados!$D$8</f>
        <v>AM</v>
      </c>
      <c r="F779" s="16" t="s">
        <v>10</v>
      </c>
      <c r="G779" s="16" t="s">
        <v>16</v>
      </c>
      <c r="H779" s="16" t="s">
        <v>17</v>
      </c>
      <c r="I779" s="16" t="s">
        <v>85</v>
      </c>
      <c r="J779" s="16" t="s">
        <v>86</v>
      </c>
      <c r="K779" s="20">
        <v>509.40199999999999</v>
      </c>
    </row>
    <row r="780" spans="1:11" x14ac:dyDescent="0.4">
      <c r="A780" s="16" t="s">
        <v>110</v>
      </c>
      <c r="B780" s="3">
        <v>1195247</v>
      </c>
      <c r="C780" t="s">
        <v>47</v>
      </c>
      <c r="D780" t="s">
        <v>48</v>
      </c>
      <c r="E780" t="str">
        <f>Metadados!$D$8</f>
        <v>AM</v>
      </c>
      <c r="F780" s="16" t="s">
        <v>10</v>
      </c>
      <c r="G780" s="16" t="s">
        <v>16</v>
      </c>
      <c r="H780" s="16" t="s">
        <v>65</v>
      </c>
      <c r="I780" s="16" t="s">
        <v>54</v>
      </c>
      <c r="J780" s="16" t="s">
        <v>55</v>
      </c>
      <c r="K780" s="20">
        <v>3826.9760000000001</v>
      </c>
    </row>
    <row r="781" spans="1:11" x14ac:dyDescent="0.4">
      <c r="A781" s="16" t="s">
        <v>110</v>
      </c>
      <c r="B781" s="3">
        <v>1195247</v>
      </c>
      <c r="C781" t="s">
        <v>47</v>
      </c>
      <c r="D781" t="s">
        <v>48</v>
      </c>
      <c r="E781" t="str">
        <f>Metadados!$D$8</f>
        <v>AM</v>
      </c>
      <c r="F781" s="16" t="s">
        <v>10</v>
      </c>
      <c r="G781" s="16" t="s">
        <v>16</v>
      </c>
      <c r="H781" s="16" t="s">
        <v>65</v>
      </c>
      <c r="I781" s="16" t="s">
        <v>56</v>
      </c>
      <c r="J781" s="16" t="s">
        <v>57</v>
      </c>
      <c r="K781" s="20">
        <v>11116.059000000001</v>
      </c>
    </row>
    <row r="782" spans="1:11" x14ac:dyDescent="0.4">
      <c r="A782" s="16" t="s">
        <v>110</v>
      </c>
      <c r="B782" s="3">
        <v>1195247</v>
      </c>
      <c r="C782" t="s">
        <v>47</v>
      </c>
      <c r="D782" t="s">
        <v>48</v>
      </c>
      <c r="E782" t="str">
        <f>Metadados!$D$8</f>
        <v>AM</v>
      </c>
      <c r="F782" s="16" t="s">
        <v>10</v>
      </c>
      <c r="G782" s="16" t="s">
        <v>16</v>
      </c>
      <c r="H782" s="16" t="s">
        <v>65</v>
      </c>
      <c r="I782" s="16" t="s">
        <v>58</v>
      </c>
      <c r="J782" s="16" t="s">
        <v>59</v>
      </c>
      <c r="K782" s="20">
        <v>14386.753999999999</v>
      </c>
    </row>
    <row r="783" spans="1:11" x14ac:dyDescent="0.4">
      <c r="A783" s="16" t="s">
        <v>110</v>
      </c>
      <c r="B783" s="3">
        <v>1195247</v>
      </c>
      <c r="C783" t="s">
        <v>47</v>
      </c>
      <c r="D783" t="s">
        <v>48</v>
      </c>
      <c r="E783" t="str">
        <f>Metadados!$D$8</f>
        <v>AM</v>
      </c>
      <c r="F783" s="16" t="s">
        <v>10</v>
      </c>
      <c r="G783" s="16" t="s">
        <v>66</v>
      </c>
      <c r="H783" s="16" t="s">
        <v>66</v>
      </c>
      <c r="I783" s="16" t="s">
        <v>54</v>
      </c>
      <c r="J783" s="16" t="s">
        <v>55</v>
      </c>
      <c r="K783" s="20">
        <v>2400</v>
      </c>
    </row>
    <row r="784" spans="1:11" x14ac:dyDescent="0.4">
      <c r="A784" s="16" t="s">
        <v>110</v>
      </c>
      <c r="B784" s="3">
        <v>1195247</v>
      </c>
      <c r="C784" t="s">
        <v>47</v>
      </c>
      <c r="D784" t="s">
        <v>48</v>
      </c>
      <c r="E784" t="str">
        <f>Metadados!$D$8</f>
        <v>AM</v>
      </c>
      <c r="F784" s="16" t="s">
        <v>10</v>
      </c>
      <c r="G784" s="16" t="s">
        <v>66</v>
      </c>
      <c r="H784" s="16" t="s">
        <v>66</v>
      </c>
      <c r="I784" s="16" t="s">
        <v>56</v>
      </c>
      <c r="J784" s="16" t="s">
        <v>57</v>
      </c>
      <c r="K784" s="20">
        <v>711.85599999999999</v>
      </c>
    </row>
    <row r="785" spans="1:11" x14ac:dyDescent="0.4">
      <c r="A785" s="16" t="s">
        <v>110</v>
      </c>
      <c r="B785" s="3">
        <v>1195247</v>
      </c>
      <c r="C785" t="s">
        <v>47</v>
      </c>
      <c r="D785" t="s">
        <v>48</v>
      </c>
      <c r="E785" t="str">
        <f>Metadados!$D$8</f>
        <v>AM</v>
      </c>
      <c r="F785" s="16" t="s">
        <v>10</v>
      </c>
      <c r="G785" s="16" t="s">
        <v>66</v>
      </c>
      <c r="H785" s="16" t="s">
        <v>66</v>
      </c>
      <c r="I785" s="16" t="s">
        <v>58</v>
      </c>
      <c r="J785" s="16" t="s">
        <v>59</v>
      </c>
      <c r="K785" s="20">
        <v>266.05700000000002</v>
      </c>
    </row>
    <row r="786" spans="1:11" x14ac:dyDescent="0.4">
      <c r="A786" s="16" t="s">
        <v>110</v>
      </c>
      <c r="B786" s="3">
        <v>1195247</v>
      </c>
      <c r="C786" t="s">
        <v>47</v>
      </c>
      <c r="D786" t="s">
        <v>48</v>
      </c>
      <c r="E786" t="str">
        <f>Metadados!$D$8</f>
        <v>AM</v>
      </c>
      <c r="F786" s="16" t="s">
        <v>10</v>
      </c>
      <c r="G786" s="16" t="s">
        <v>66</v>
      </c>
      <c r="H786" s="16" t="s">
        <v>66</v>
      </c>
      <c r="I786" s="16" t="s">
        <v>83</v>
      </c>
      <c r="J786" s="16" t="s">
        <v>84</v>
      </c>
      <c r="K786" s="20">
        <v>991.89499999999998</v>
      </c>
    </row>
    <row r="787" spans="1:11" x14ac:dyDescent="0.4">
      <c r="A787" s="16" t="s">
        <v>111</v>
      </c>
      <c r="B787" s="3">
        <v>1195247</v>
      </c>
      <c r="C787" t="s">
        <v>47</v>
      </c>
      <c r="D787" t="s">
        <v>48</v>
      </c>
      <c r="E787" t="str">
        <f>Metadados!$D$8</f>
        <v>AM</v>
      </c>
      <c r="F787" s="16" t="s">
        <v>10</v>
      </c>
      <c r="G787" s="16" t="s">
        <v>16</v>
      </c>
      <c r="H787" s="16" t="s">
        <v>17</v>
      </c>
      <c r="I787" s="16" t="s">
        <v>54</v>
      </c>
      <c r="J787" s="16" t="s">
        <v>55</v>
      </c>
      <c r="K787" s="20">
        <v>63259.770000000004</v>
      </c>
    </row>
    <row r="788" spans="1:11" x14ac:dyDescent="0.4">
      <c r="A788" s="16" t="s">
        <v>111</v>
      </c>
      <c r="B788" s="3">
        <v>1195247</v>
      </c>
      <c r="C788" t="s">
        <v>47</v>
      </c>
      <c r="D788" t="s">
        <v>48</v>
      </c>
      <c r="E788" t="str">
        <f>Metadados!$D$8</f>
        <v>AM</v>
      </c>
      <c r="F788" s="16" t="s">
        <v>10</v>
      </c>
      <c r="G788" s="16" t="s">
        <v>16</v>
      </c>
      <c r="H788" s="16" t="s">
        <v>17</v>
      </c>
      <c r="I788" s="16" t="s">
        <v>56</v>
      </c>
      <c r="J788" s="16" t="s">
        <v>57</v>
      </c>
      <c r="K788" s="20">
        <v>121580.34099999999</v>
      </c>
    </row>
    <row r="789" spans="1:11" x14ac:dyDescent="0.4">
      <c r="A789" s="16" t="s">
        <v>111</v>
      </c>
      <c r="B789" s="3">
        <v>1195247</v>
      </c>
      <c r="C789" t="s">
        <v>47</v>
      </c>
      <c r="D789" t="s">
        <v>48</v>
      </c>
      <c r="E789" t="str">
        <f>Metadados!$D$8</f>
        <v>AM</v>
      </c>
      <c r="F789" s="16" t="s">
        <v>10</v>
      </c>
      <c r="G789" s="16" t="s">
        <v>16</v>
      </c>
      <c r="H789" s="16" t="s">
        <v>17</v>
      </c>
      <c r="I789" s="16" t="s">
        <v>58</v>
      </c>
      <c r="J789" s="16" t="s">
        <v>59</v>
      </c>
      <c r="K789" s="20">
        <v>79339.11099999999</v>
      </c>
    </row>
    <row r="790" spans="1:11" x14ac:dyDescent="0.4">
      <c r="A790" s="16" t="s">
        <v>111</v>
      </c>
      <c r="B790" s="3">
        <v>1195247</v>
      </c>
      <c r="C790" t="s">
        <v>47</v>
      </c>
      <c r="D790" t="s">
        <v>48</v>
      </c>
      <c r="E790" t="str">
        <f>Metadados!$D$8</f>
        <v>AM</v>
      </c>
      <c r="F790" s="16" t="s">
        <v>10</v>
      </c>
      <c r="G790" s="16" t="s">
        <v>16</v>
      </c>
      <c r="H790" s="16" t="s">
        <v>17</v>
      </c>
      <c r="I790" s="16" t="s">
        <v>60</v>
      </c>
      <c r="J790" s="16" t="s">
        <v>61</v>
      </c>
      <c r="K790" s="20">
        <v>1584.837</v>
      </c>
    </row>
    <row r="791" spans="1:11" x14ac:dyDescent="0.4">
      <c r="A791" s="16" t="s">
        <v>111</v>
      </c>
      <c r="B791" s="3">
        <v>1195247</v>
      </c>
      <c r="C791" t="s">
        <v>47</v>
      </c>
      <c r="D791" t="s">
        <v>48</v>
      </c>
      <c r="E791" t="str">
        <f>Metadados!$D$8</f>
        <v>AM</v>
      </c>
      <c r="F791" s="16" t="s">
        <v>10</v>
      </c>
      <c r="G791" s="16" t="s">
        <v>16</v>
      </c>
      <c r="H791" s="16" t="s">
        <v>17</v>
      </c>
      <c r="I791" s="16" t="s">
        <v>83</v>
      </c>
      <c r="J791" s="16" t="s">
        <v>84</v>
      </c>
      <c r="K791" s="20">
        <v>1523.0659999999998</v>
      </c>
    </row>
    <row r="792" spans="1:11" x14ac:dyDescent="0.4">
      <c r="A792" s="16" t="s">
        <v>111</v>
      </c>
      <c r="B792" s="3">
        <v>1195247</v>
      </c>
      <c r="C792" t="s">
        <v>47</v>
      </c>
      <c r="D792" t="s">
        <v>48</v>
      </c>
      <c r="E792" t="str">
        <f>Metadados!$D$8</f>
        <v>AM</v>
      </c>
      <c r="F792" s="16" t="s">
        <v>10</v>
      </c>
      <c r="G792" s="16" t="s">
        <v>16</v>
      </c>
      <c r="H792" s="16" t="s">
        <v>17</v>
      </c>
      <c r="I792" s="16" t="s">
        <v>85</v>
      </c>
      <c r="J792" s="16" t="s">
        <v>86</v>
      </c>
      <c r="K792" s="20">
        <v>1253.9679999999998</v>
      </c>
    </row>
    <row r="793" spans="1:11" x14ac:dyDescent="0.4">
      <c r="A793" s="16" t="s">
        <v>111</v>
      </c>
      <c r="B793" s="3">
        <v>1195247</v>
      </c>
      <c r="C793" t="s">
        <v>47</v>
      </c>
      <c r="D793" t="s">
        <v>48</v>
      </c>
      <c r="E793" t="str">
        <f>Metadados!$D$8</f>
        <v>AM</v>
      </c>
      <c r="F793" s="16" t="s">
        <v>10</v>
      </c>
      <c r="G793" s="16" t="s">
        <v>16</v>
      </c>
      <c r="H793" s="16" t="s">
        <v>65</v>
      </c>
      <c r="I793" s="16" t="s">
        <v>54</v>
      </c>
      <c r="J793" s="16" t="s">
        <v>55</v>
      </c>
      <c r="K793" s="20">
        <v>7884.1250000000018</v>
      </c>
    </row>
    <row r="794" spans="1:11" x14ac:dyDescent="0.4">
      <c r="A794" s="16" t="s">
        <v>111</v>
      </c>
      <c r="B794" s="3">
        <v>1195247</v>
      </c>
      <c r="C794" t="s">
        <v>47</v>
      </c>
      <c r="D794" t="s">
        <v>48</v>
      </c>
      <c r="E794" t="str">
        <f>Metadados!$D$8</f>
        <v>AM</v>
      </c>
      <c r="F794" s="16" t="s">
        <v>10</v>
      </c>
      <c r="G794" s="16" t="s">
        <v>16</v>
      </c>
      <c r="H794" s="16" t="s">
        <v>65</v>
      </c>
      <c r="I794" s="16" t="s">
        <v>56</v>
      </c>
      <c r="J794" s="16" t="s">
        <v>57</v>
      </c>
      <c r="K794" s="20">
        <v>21729.227000000003</v>
      </c>
    </row>
    <row r="795" spans="1:11" x14ac:dyDescent="0.4">
      <c r="A795" s="16" t="s">
        <v>111</v>
      </c>
      <c r="B795" s="3">
        <v>1195247</v>
      </c>
      <c r="C795" t="s">
        <v>47</v>
      </c>
      <c r="D795" t="s">
        <v>48</v>
      </c>
      <c r="E795" t="str">
        <f>Metadados!$D$8</f>
        <v>AM</v>
      </c>
      <c r="F795" s="16" t="s">
        <v>10</v>
      </c>
      <c r="G795" s="16" t="s">
        <v>16</v>
      </c>
      <c r="H795" s="16" t="s">
        <v>65</v>
      </c>
      <c r="I795" s="16" t="s">
        <v>58</v>
      </c>
      <c r="J795" s="16" t="s">
        <v>59</v>
      </c>
      <c r="K795" s="20">
        <v>15003.537</v>
      </c>
    </row>
    <row r="796" spans="1:11" x14ac:dyDescent="0.4">
      <c r="A796" s="16" t="s">
        <v>111</v>
      </c>
      <c r="B796" s="3">
        <v>1195247</v>
      </c>
      <c r="C796" t="s">
        <v>47</v>
      </c>
      <c r="D796" t="s">
        <v>48</v>
      </c>
      <c r="E796" t="str">
        <f>Metadados!$D$8</f>
        <v>AM</v>
      </c>
      <c r="F796" s="16" t="s">
        <v>10</v>
      </c>
      <c r="G796" s="16" t="s">
        <v>66</v>
      </c>
      <c r="H796" s="16" t="s">
        <v>66</v>
      </c>
      <c r="I796" s="16" t="s">
        <v>54</v>
      </c>
      <c r="J796" s="16" t="s">
        <v>55</v>
      </c>
      <c r="K796" s="20">
        <v>2809.9920000000002</v>
      </c>
    </row>
    <row r="797" spans="1:11" x14ac:dyDescent="0.4">
      <c r="A797" s="16" t="s">
        <v>111</v>
      </c>
      <c r="B797" s="3">
        <v>1195247</v>
      </c>
      <c r="C797" t="s">
        <v>47</v>
      </c>
      <c r="D797" t="s">
        <v>48</v>
      </c>
      <c r="E797" t="str">
        <f>Metadados!$D$8</f>
        <v>AM</v>
      </c>
      <c r="F797" s="16" t="s">
        <v>10</v>
      </c>
      <c r="G797" s="16" t="s">
        <v>66</v>
      </c>
      <c r="H797" s="16" t="s">
        <v>66</v>
      </c>
      <c r="I797" s="16" t="s">
        <v>83</v>
      </c>
      <c r="J797" s="16" t="s">
        <v>84</v>
      </c>
      <c r="K797" s="20">
        <v>400</v>
      </c>
    </row>
    <row r="798" spans="1:11" x14ac:dyDescent="0.4">
      <c r="A798" s="16" t="s">
        <v>112</v>
      </c>
      <c r="B798" s="3">
        <v>1195247</v>
      </c>
      <c r="C798" t="s">
        <v>47</v>
      </c>
      <c r="D798" t="s">
        <v>48</v>
      </c>
      <c r="E798" t="str">
        <f>Metadados!$D$8</f>
        <v>AM</v>
      </c>
      <c r="F798" s="16" t="s">
        <v>10</v>
      </c>
      <c r="G798" s="16" t="s">
        <v>16</v>
      </c>
      <c r="H798" s="16" t="s">
        <v>17</v>
      </c>
      <c r="I798" s="16" t="s">
        <v>54</v>
      </c>
      <c r="J798" s="16" t="s">
        <v>55</v>
      </c>
      <c r="K798" s="20">
        <v>53691.05</v>
      </c>
    </row>
    <row r="799" spans="1:11" x14ac:dyDescent="0.4">
      <c r="A799" s="16" t="s">
        <v>112</v>
      </c>
      <c r="B799" s="3">
        <v>1195247</v>
      </c>
      <c r="C799" t="s">
        <v>47</v>
      </c>
      <c r="D799" t="s">
        <v>48</v>
      </c>
      <c r="E799" t="str">
        <f>Metadados!$D$8</f>
        <v>AM</v>
      </c>
      <c r="F799" s="16" t="s">
        <v>10</v>
      </c>
      <c r="G799" s="16" t="s">
        <v>16</v>
      </c>
      <c r="H799" s="16" t="s">
        <v>17</v>
      </c>
      <c r="I799" s="16" t="s">
        <v>56</v>
      </c>
      <c r="J799" s="16" t="s">
        <v>57</v>
      </c>
      <c r="K799" s="20">
        <v>115219.55100000001</v>
      </c>
    </row>
    <row r="800" spans="1:11" x14ac:dyDescent="0.4">
      <c r="A800" s="16" t="s">
        <v>112</v>
      </c>
      <c r="B800" s="3">
        <v>1195247</v>
      </c>
      <c r="C800" t="s">
        <v>47</v>
      </c>
      <c r="D800" t="s">
        <v>48</v>
      </c>
      <c r="E800" t="str">
        <f>Metadados!$D$8</f>
        <v>AM</v>
      </c>
      <c r="F800" s="16" t="s">
        <v>10</v>
      </c>
      <c r="G800" s="16" t="s">
        <v>16</v>
      </c>
      <c r="H800" s="16" t="s">
        <v>17</v>
      </c>
      <c r="I800" s="16" t="s">
        <v>58</v>
      </c>
      <c r="J800" s="16" t="s">
        <v>59</v>
      </c>
      <c r="K800" s="20">
        <v>124291.31500000002</v>
      </c>
    </row>
    <row r="801" spans="1:11" x14ac:dyDescent="0.4">
      <c r="A801" s="16" t="s">
        <v>112</v>
      </c>
      <c r="B801" s="3">
        <v>1195247</v>
      </c>
      <c r="C801" t="s">
        <v>47</v>
      </c>
      <c r="D801" t="s">
        <v>48</v>
      </c>
      <c r="E801" t="str">
        <f>Metadados!$D$8</f>
        <v>AM</v>
      </c>
      <c r="F801" s="16" t="s">
        <v>10</v>
      </c>
      <c r="G801" s="16" t="s">
        <v>16</v>
      </c>
      <c r="H801" s="16" t="s">
        <v>17</v>
      </c>
      <c r="I801" s="16" t="s">
        <v>60</v>
      </c>
      <c r="J801" s="16" t="s">
        <v>61</v>
      </c>
      <c r="K801" s="20">
        <v>1981.3910000000001</v>
      </c>
    </row>
    <row r="802" spans="1:11" x14ac:dyDescent="0.4">
      <c r="A802" s="16" t="s">
        <v>112</v>
      </c>
      <c r="B802" s="3">
        <v>1195247</v>
      </c>
      <c r="C802" t="s">
        <v>47</v>
      </c>
      <c r="D802" t="s">
        <v>48</v>
      </c>
      <c r="E802" t="str">
        <f>Metadados!$D$8</f>
        <v>AM</v>
      </c>
      <c r="F802" s="16" t="s">
        <v>10</v>
      </c>
      <c r="G802" s="16" t="s">
        <v>16</v>
      </c>
      <c r="H802" s="16" t="s">
        <v>17</v>
      </c>
      <c r="I802" s="16" t="s">
        <v>83</v>
      </c>
      <c r="J802" s="16" t="s">
        <v>84</v>
      </c>
      <c r="K802" s="20">
        <v>178.197</v>
      </c>
    </row>
    <row r="803" spans="1:11" x14ac:dyDescent="0.4">
      <c r="A803" s="16" t="s">
        <v>112</v>
      </c>
      <c r="B803" s="3">
        <v>1195247</v>
      </c>
      <c r="C803" t="s">
        <v>47</v>
      </c>
      <c r="D803" t="s">
        <v>48</v>
      </c>
      <c r="E803" t="str">
        <f>Metadados!$D$8</f>
        <v>AM</v>
      </c>
      <c r="F803" s="16" t="s">
        <v>10</v>
      </c>
      <c r="G803" s="16" t="s">
        <v>16</v>
      </c>
      <c r="H803" s="16" t="s">
        <v>17</v>
      </c>
      <c r="I803" s="16" t="s">
        <v>85</v>
      </c>
      <c r="J803" s="16" t="s">
        <v>86</v>
      </c>
      <c r="K803" s="20">
        <v>938.40300000000002</v>
      </c>
    </row>
    <row r="804" spans="1:11" x14ac:dyDescent="0.4">
      <c r="A804" s="16" t="s">
        <v>112</v>
      </c>
      <c r="B804" s="3">
        <v>1195247</v>
      </c>
      <c r="C804" t="s">
        <v>47</v>
      </c>
      <c r="D804" t="s">
        <v>48</v>
      </c>
      <c r="E804" t="str">
        <f>Metadados!$D$8</f>
        <v>AM</v>
      </c>
      <c r="F804" s="16" t="s">
        <v>10</v>
      </c>
      <c r="G804" s="16" t="s">
        <v>16</v>
      </c>
      <c r="H804" s="16" t="s">
        <v>65</v>
      </c>
      <c r="I804" s="16" t="s">
        <v>54</v>
      </c>
      <c r="J804" s="16" t="s">
        <v>55</v>
      </c>
      <c r="K804" s="20">
        <v>7496.0329999999994</v>
      </c>
    </row>
    <row r="805" spans="1:11" x14ac:dyDescent="0.4">
      <c r="A805" s="16" t="s">
        <v>112</v>
      </c>
      <c r="B805" s="3">
        <v>1195247</v>
      </c>
      <c r="C805" t="s">
        <v>47</v>
      </c>
      <c r="D805" t="s">
        <v>48</v>
      </c>
      <c r="E805" t="str">
        <f>Metadados!$D$8</f>
        <v>AM</v>
      </c>
      <c r="F805" s="16" t="s">
        <v>10</v>
      </c>
      <c r="G805" s="16" t="s">
        <v>16</v>
      </c>
      <c r="H805" s="16" t="s">
        <v>65</v>
      </c>
      <c r="I805" s="16" t="s">
        <v>56</v>
      </c>
      <c r="J805" s="16" t="s">
        <v>57</v>
      </c>
      <c r="K805" s="20">
        <v>12773.709000000001</v>
      </c>
    </row>
    <row r="806" spans="1:11" x14ac:dyDescent="0.4">
      <c r="A806" s="16" t="s">
        <v>112</v>
      </c>
      <c r="B806" s="3">
        <v>1195247</v>
      </c>
      <c r="C806" t="s">
        <v>47</v>
      </c>
      <c r="D806" t="s">
        <v>48</v>
      </c>
      <c r="E806" t="str">
        <f>Metadados!$D$8</f>
        <v>AM</v>
      </c>
      <c r="F806" s="16" t="s">
        <v>10</v>
      </c>
      <c r="G806" s="16" t="s">
        <v>16</v>
      </c>
      <c r="H806" s="16" t="s">
        <v>65</v>
      </c>
      <c r="I806" s="16" t="s">
        <v>58</v>
      </c>
      <c r="J806" s="16" t="s">
        <v>59</v>
      </c>
      <c r="K806" s="20">
        <v>15347.69</v>
      </c>
    </row>
    <row r="807" spans="1:11" x14ac:dyDescent="0.4">
      <c r="A807" s="16" t="s">
        <v>112</v>
      </c>
      <c r="B807" s="3">
        <v>1195247</v>
      </c>
      <c r="C807" t="s">
        <v>47</v>
      </c>
      <c r="D807" t="s">
        <v>48</v>
      </c>
      <c r="E807" t="str">
        <f>Metadados!$D$8</f>
        <v>AM</v>
      </c>
      <c r="F807" s="16" t="s">
        <v>10</v>
      </c>
      <c r="G807" s="16" t="s">
        <v>66</v>
      </c>
      <c r="H807" s="16" t="s">
        <v>66</v>
      </c>
      <c r="I807" s="16" t="s">
        <v>83</v>
      </c>
      <c r="J807" s="16" t="s">
        <v>84</v>
      </c>
      <c r="K807" s="20">
        <v>100</v>
      </c>
    </row>
    <row r="808" spans="1:11" x14ac:dyDescent="0.4">
      <c r="A808" s="16" t="s">
        <v>113</v>
      </c>
      <c r="B808" s="3">
        <v>1195247</v>
      </c>
      <c r="C808" t="s">
        <v>47</v>
      </c>
      <c r="D808" t="s">
        <v>48</v>
      </c>
      <c r="E808" t="str">
        <f>Metadados!$D$8</f>
        <v>AM</v>
      </c>
      <c r="F808" s="16" t="s">
        <v>10</v>
      </c>
      <c r="G808" s="16" t="s">
        <v>16</v>
      </c>
      <c r="H808" s="16" t="s">
        <v>17</v>
      </c>
      <c r="I808" s="16" t="s">
        <v>54</v>
      </c>
      <c r="J808" s="16" t="s">
        <v>55</v>
      </c>
      <c r="K808" s="20">
        <v>53066.654999999999</v>
      </c>
    </row>
    <row r="809" spans="1:11" x14ac:dyDescent="0.4">
      <c r="A809" s="16" t="s">
        <v>113</v>
      </c>
      <c r="B809" s="3">
        <v>1195247</v>
      </c>
      <c r="C809" t="s">
        <v>47</v>
      </c>
      <c r="D809" t="s">
        <v>48</v>
      </c>
      <c r="E809" t="str">
        <f>Metadados!$D$8</f>
        <v>AM</v>
      </c>
      <c r="F809" s="16" t="s">
        <v>10</v>
      </c>
      <c r="G809" s="16" t="s">
        <v>16</v>
      </c>
      <c r="H809" s="16" t="s">
        <v>17</v>
      </c>
      <c r="I809" s="16" t="s">
        <v>56</v>
      </c>
      <c r="J809" s="16" t="s">
        <v>57</v>
      </c>
      <c r="K809" s="20">
        <v>83079.324999999983</v>
      </c>
    </row>
    <row r="810" spans="1:11" x14ac:dyDescent="0.4">
      <c r="A810" s="16" t="s">
        <v>113</v>
      </c>
      <c r="B810" s="3">
        <v>1195247</v>
      </c>
      <c r="C810" t="s">
        <v>47</v>
      </c>
      <c r="D810" t="s">
        <v>48</v>
      </c>
      <c r="E810" t="str">
        <f>Metadados!$D$8</f>
        <v>AM</v>
      </c>
      <c r="F810" s="16" t="s">
        <v>10</v>
      </c>
      <c r="G810" s="16" t="s">
        <v>16</v>
      </c>
      <c r="H810" s="16" t="s">
        <v>17</v>
      </c>
      <c r="I810" s="16" t="s">
        <v>58</v>
      </c>
      <c r="J810" s="16" t="s">
        <v>59</v>
      </c>
      <c r="K810" s="20">
        <v>86497.365000000005</v>
      </c>
    </row>
    <row r="811" spans="1:11" x14ac:dyDescent="0.4">
      <c r="A811" s="16" t="s">
        <v>113</v>
      </c>
      <c r="B811" s="3">
        <v>1195247</v>
      </c>
      <c r="C811" t="s">
        <v>47</v>
      </c>
      <c r="D811" t="s">
        <v>48</v>
      </c>
      <c r="E811" t="str">
        <f>Metadados!$D$8</f>
        <v>AM</v>
      </c>
      <c r="F811" s="16" t="s">
        <v>10</v>
      </c>
      <c r="G811" s="16" t="s">
        <v>16</v>
      </c>
      <c r="H811" s="16" t="s">
        <v>17</v>
      </c>
      <c r="I811" s="16" t="s">
        <v>60</v>
      </c>
      <c r="J811" s="16" t="s">
        <v>61</v>
      </c>
      <c r="K811" s="20">
        <v>1985.404</v>
      </c>
    </row>
    <row r="812" spans="1:11" x14ac:dyDescent="0.4">
      <c r="A812" s="16" t="s">
        <v>113</v>
      </c>
      <c r="B812" s="3">
        <v>1195247</v>
      </c>
      <c r="C812" t="s">
        <v>47</v>
      </c>
      <c r="D812" t="s">
        <v>48</v>
      </c>
      <c r="E812" t="str">
        <f>Metadados!$D$8</f>
        <v>AM</v>
      </c>
      <c r="F812" s="16" t="s">
        <v>10</v>
      </c>
      <c r="G812" s="16" t="s">
        <v>16</v>
      </c>
      <c r="H812" s="16" t="s">
        <v>17</v>
      </c>
      <c r="I812" s="16" t="s">
        <v>83</v>
      </c>
      <c r="J812" s="16" t="s">
        <v>84</v>
      </c>
      <c r="K812" s="20">
        <v>2486.337</v>
      </c>
    </row>
    <row r="813" spans="1:11" x14ac:dyDescent="0.4">
      <c r="A813" s="16" t="s">
        <v>113</v>
      </c>
      <c r="B813" s="3">
        <v>1195247</v>
      </c>
      <c r="C813" t="s">
        <v>47</v>
      </c>
      <c r="D813" t="s">
        <v>48</v>
      </c>
      <c r="E813" t="str">
        <f>Metadados!$D$8</f>
        <v>AM</v>
      </c>
      <c r="F813" s="16" t="s">
        <v>10</v>
      </c>
      <c r="G813" s="16" t="s">
        <v>16</v>
      </c>
      <c r="H813" s="16" t="s">
        <v>17</v>
      </c>
      <c r="I813" s="16" t="s">
        <v>85</v>
      </c>
      <c r="J813" s="16" t="s">
        <v>86</v>
      </c>
      <c r="K813" s="20">
        <v>1227.7350000000001</v>
      </c>
    </row>
    <row r="814" spans="1:11" x14ac:dyDescent="0.4">
      <c r="A814" s="16" t="s">
        <v>113</v>
      </c>
      <c r="B814" s="3">
        <v>1195247</v>
      </c>
      <c r="C814" t="s">
        <v>47</v>
      </c>
      <c r="D814" t="s">
        <v>48</v>
      </c>
      <c r="E814" t="str">
        <f>Metadados!$D$8</f>
        <v>AM</v>
      </c>
      <c r="F814" s="16" t="s">
        <v>10</v>
      </c>
      <c r="G814" s="16" t="s">
        <v>16</v>
      </c>
      <c r="H814" s="16" t="s">
        <v>65</v>
      </c>
      <c r="I814" s="16" t="s">
        <v>54</v>
      </c>
      <c r="J814" s="16" t="s">
        <v>55</v>
      </c>
      <c r="K814" s="20">
        <v>16745.786999999997</v>
      </c>
    </row>
    <row r="815" spans="1:11" x14ac:dyDescent="0.4">
      <c r="A815" s="16" t="s">
        <v>113</v>
      </c>
      <c r="B815" s="3">
        <v>1195247</v>
      </c>
      <c r="C815" t="s">
        <v>47</v>
      </c>
      <c r="D815" t="s">
        <v>48</v>
      </c>
      <c r="E815" t="str">
        <f>Metadados!$D$8</f>
        <v>AM</v>
      </c>
      <c r="F815" s="16" t="s">
        <v>10</v>
      </c>
      <c r="G815" s="16" t="s">
        <v>16</v>
      </c>
      <c r="H815" s="16" t="s">
        <v>65</v>
      </c>
      <c r="I815" s="16" t="s">
        <v>56</v>
      </c>
      <c r="J815" s="16" t="s">
        <v>57</v>
      </c>
      <c r="K815" s="20">
        <v>29475.839</v>
      </c>
    </row>
    <row r="816" spans="1:11" x14ac:dyDescent="0.4">
      <c r="A816" s="16" t="s">
        <v>113</v>
      </c>
      <c r="B816" s="3">
        <v>1195247</v>
      </c>
      <c r="C816" t="s">
        <v>47</v>
      </c>
      <c r="D816" t="s">
        <v>48</v>
      </c>
      <c r="E816" t="str">
        <f>Metadados!$D$8</f>
        <v>AM</v>
      </c>
      <c r="F816" s="16" t="s">
        <v>10</v>
      </c>
      <c r="G816" s="16" t="s">
        <v>16</v>
      </c>
      <c r="H816" s="16" t="s">
        <v>65</v>
      </c>
      <c r="I816" s="16" t="s">
        <v>58</v>
      </c>
      <c r="J816" s="16" t="s">
        <v>59</v>
      </c>
      <c r="K816" s="20">
        <v>25733.745999999999</v>
      </c>
    </row>
    <row r="817" spans="1:11" x14ac:dyDescent="0.4">
      <c r="A817" s="16" t="s">
        <v>113</v>
      </c>
      <c r="B817" s="3">
        <v>1195247</v>
      </c>
      <c r="C817" t="s">
        <v>47</v>
      </c>
      <c r="D817" t="s">
        <v>48</v>
      </c>
      <c r="E817" t="str">
        <f>Metadados!$D$8</f>
        <v>AM</v>
      </c>
      <c r="F817" s="16" t="s">
        <v>10</v>
      </c>
      <c r="G817" s="16" t="s">
        <v>66</v>
      </c>
      <c r="H817" s="16" t="s">
        <v>66</v>
      </c>
      <c r="I817" s="16" t="s">
        <v>83</v>
      </c>
      <c r="J817" s="16" t="s">
        <v>84</v>
      </c>
      <c r="K817" s="20">
        <v>330.73</v>
      </c>
    </row>
    <row r="818" spans="1:11" x14ac:dyDescent="0.4">
      <c r="A818" s="16" t="s">
        <v>114</v>
      </c>
      <c r="B818" s="3">
        <v>1195247</v>
      </c>
      <c r="C818" t="s">
        <v>47</v>
      </c>
      <c r="D818" t="s">
        <v>48</v>
      </c>
      <c r="E818" t="str">
        <f>Metadados!$D$8</f>
        <v>AM</v>
      </c>
      <c r="F818" s="16" t="s">
        <v>10</v>
      </c>
      <c r="G818" s="16" t="s">
        <v>16</v>
      </c>
      <c r="H818" s="16" t="s">
        <v>17</v>
      </c>
      <c r="I818" s="16" t="s">
        <v>54</v>
      </c>
      <c r="J818" s="16" t="s">
        <v>55</v>
      </c>
      <c r="K818" s="20">
        <v>63943.591</v>
      </c>
    </row>
    <row r="819" spans="1:11" x14ac:dyDescent="0.4">
      <c r="A819" s="16" t="s">
        <v>114</v>
      </c>
      <c r="B819" s="3">
        <v>1195247</v>
      </c>
      <c r="C819" t="s">
        <v>47</v>
      </c>
      <c r="D819" t="s">
        <v>48</v>
      </c>
      <c r="E819" t="str">
        <f>Metadados!$D$8</f>
        <v>AM</v>
      </c>
      <c r="F819" s="16" t="s">
        <v>10</v>
      </c>
      <c r="G819" s="16" t="s">
        <v>16</v>
      </c>
      <c r="H819" s="16" t="s">
        <v>17</v>
      </c>
      <c r="I819" s="16" t="s">
        <v>56</v>
      </c>
      <c r="J819" s="16" t="s">
        <v>57</v>
      </c>
      <c r="K819" s="20">
        <v>95494.085000000006</v>
      </c>
    </row>
    <row r="820" spans="1:11" x14ac:dyDescent="0.4">
      <c r="A820" s="16" t="s">
        <v>114</v>
      </c>
      <c r="B820" s="3">
        <v>1195247</v>
      </c>
      <c r="C820" t="s">
        <v>47</v>
      </c>
      <c r="D820" t="s">
        <v>48</v>
      </c>
      <c r="E820" t="str">
        <f>Metadados!$D$8</f>
        <v>AM</v>
      </c>
      <c r="F820" s="16" t="s">
        <v>10</v>
      </c>
      <c r="G820" s="16" t="s">
        <v>16</v>
      </c>
      <c r="H820" s="16" t="s">
        <v>17</v>
      </c>
      <c r="I820" s="16" t="s">
        <v>58</v>
      </c>
      <c r="J820" s="16" t="s">
        <v>59</v>
      </c>
      <c r="K820" s="20">
        <v>67257.479000000007</v>
      </c>
    </row>
    <row r="821" spans="1:11" x14ac:dyDescent="0.4">
      <c r="A821" s="16" t="s">
        <v>114</v>
      </c>
      <c r="B821" s="3">
        <v>1195247</v>
      </c>
      <c r="C821" t="s">
        <v>47</v>
      </c>
      <c r="D821" t="s">
        <v>48</v>
      </c>
      <c r="E821" t="str">
        <f>Metadados!$D$8</f>
        <v>AM</v>
      </c>
      <c r="F821" s="16" t="s">
        <v>10</v>
      </c>
      <c r="G821" s="16" t="s">
        <v>16</v>
      </c>
      <c r="H821" s="16" t="s">
        <v>17</v>
      </c>
      <c r="I821" s="16" t="s">
        <v>60</v>
      </c>
      <c r="J821" s="16" t="s">
        <v>61</v>
      </c>
      <c r="K821" s="20">
        <v>989.42600000000004</v>
      </c>
    </row>
    <row r="822" spans="1:11" x14ac:dyDescent="0.4">
      <c r="A822" s="16" t="s">
        <v>114</v>
      </c>
      <c r="B822" s="3">
        <v>1195247</v>
      </c>
      <c r="C822" t="s">
        <v>47</v>
      </c>
      <c r="D822" t="s">
        <v>48</v>
      </c>
      <c r="E822" t="str">
        <f>Metadados!$D$8</f>
        <v>AM</v>
      </c>
      <c r="F822" s="16" t="s">
        <v>10</v>
      </c>
      <c r="G822" s="16" t="s">
        <v>16</v>
      </c>
      <c r="H822" s="16" t="s">
        <v>17</v>
      </c>
      <c r="I822" s="16" t="s">
        <v>83</v>
      </c>
      <c r="J822" s="16" t="s">
        <v>84</v>
      </c>
      <c r="K822" s="20">
        <v>886.46100000000001</v>
      </c>
    </row>
    <row r="823" spans="1:11" x14ac:dyDescent="0.4">
      <c r="A823" s="16" t="s">
        <v>114</v>
      </c>
      <c r="B823" s="3">
        <v>1195247</v>
      </c>
      <c r="C823" t="s">
        <v>47</v>
      </c>
      <c r="D823" t="s">
        <v>48</v>
      </c>
      <c r="E823" t="str">
        <f>Metadados!$D$8</f>
        <v>AM</v>
      </c>
      <c r="F823" s="16" t="s">
        <v>10</v>
      </c>
      <c r="G823" s="16" t="s">
        <v>16</v>
      </c>
      <c r="H823" s="16" t="s">
        <v>17</v>
      </c>
      <c r="I823" s="16" t="s">
        <v>85</v>
      </c>
      <c r="J823" s="16" t="s">
        <v>86</v>
      </c>
      <c r="K823" s="20">
        <v>865.4380000000001</v>
      </c>
    </row>
    <row r="824" spans="1:11" x14ac:dyDescent="0.4">
      <c r="A824" s="16" t="s">
        <v>114</v>
      </c>
      <c r="B824" s="3">
        <v>1195247</v>
      </c>
      <c r="C824" t="s">
        <v>47</v>
      </c>
      <c r="D824" t="s">
        <v>48</v>
      </c>
      <c r="E824" t="str">
        <f>Metadados!$D$8</f>
        <v>AM</v>
      </c>
      <c r="F824" s="16" t="s">
        <v>10</v>
      </c>
      <c r="G824" s="16" t="s">
        <v>16</v>
      </c>
      <c r="H824" s="16" t="s">
        <v>65</v>
      </c>
      <c r="I824" s="16" t="s">
        <v>54</v>
      </c>
      <c r="J824" s="16" t="s">
        <v>55</v>
      </c>
      <c r="K824" s="20">
        <v>7319.7260000000006</v>
      </c>
    </row>
    <row r="825" spans="1:11" x14ac:dyDescent="0.4">
      <c r="A825" s="16" t="s">
        <v>114</v>
      </c>
      <c r="B825" s="3">
        <v>1195247</v>
      </c>
      <c r="C825" t="s">
        <v>47</v>
      </c>
      <c r="D825" t="s">
        <v>48</v>
      </c>
      <c r="E825" t="str">
        <f>Metadados!$D$8</f>
        <v>AM</v>
      </c>
      <c r="F825" s="16" t="s">
        <v>10</v>
      </c>
      <c r="G825" s="16" t="s">
        <v>16</v>
      </c>
      <c r="H825" s="16" t="s">
        <v>65</v>
      </c>
      <c r="I825" s="16" t="s">
        <v>56</v>
      </c>
      <c r="J825" s="16" t="s">
        <v>57</v>
      </c>
      <c r="K825" s="20">
        <v>16346.481</v>
      </c>
    </row>
    <row r="826" spans="1:11" x14ac:dyDescent="0.4">
      <c r="A826" s="16" t="s">
        <v>114</v>
      </c>
      <c r="B826" s="3">
        <v>1195247</v>
      </c>
      <c r="C826" t="s">
        <v>47</v>
      </c>
      <c r="D826" t="s">
        <v>48</v>
      </c>
      <c r="E826" t="str">
        <f>Metadados!$D$8</f>
        <v>AM</v>
      </c>
      <c r="F826" s="16" t="s">
        <v>10</v>
      </c>
      <c r="G826" s="16" t="s">
        <v>16</v>
      </c>
      <c r="H826" s="16" t="s">
        <v>65</v>
      </c>
      <c r="I826" s="16" t="s">
        <v>58</v>
      </c>
      <c r="J826" s="16" t="s">
        <v>59</v>
      </c>
      <c r="K826" s="20">
        <v>7015.1610000000001</v>
      </c>
    </row>
    <row r="827" spans="1:11" x14ac:dyDescent="0.4">
      <c r="A827" s="16" t="s">
        <v>114</v>
      </c>
      <c r="B827" s="3">
        <v>1195247</v>
      </c>
      <c r="C827" t="s">
        <v>47</v>
      </c>
      <c r="D827" t="s">
        <v>48</v>
      </c>
      <c r="E827" t="str">
        <f>Metadados!$D$8</f>
        <v>AM</v>
      </c>
      <c r="F827" s="16" t="s">
        <v>10</v>
      </c>
      <c r="G827" s="16" t="s">
        <v>66</v>
      </c>
      <c r="H827" s="16" t="s">
        <v>66</v>
      </c>
      <c r="I827" s="16" t="s">
        <v>83</v>
      </c>
      <c r="J827" s="16" t="s">
        <v>84</v>
      </c>
      <c r="K827" s="20">
        <v>300</v>
      </c>
    </row>
    <row r="828" spans="1:11" x14ac:dyDescent="0.4">
      <c r="A828" s="16" t="s">
        <v>115</v>
      </c>
      <c r="B828" s="3">
        <v>1195247</v>
      </c>
      <c r="C828" t="s">
        <v>47</v>
      </c>
      <c r="D828" t="s">
        <v>48</v>
      </c>
      <c r="E828" t="str">
        <f>Metadados!$D$8</f>
        <v>AM</v>
      </c>
      <c r="F828" s="16" t="s">
        <v>10</v>
      </c>
      <c r="G828" s="16" t="s">
        <v>16</v>
      </c>
      <c r="H828" s="16" t="s">
        <v>17</v>
      </c>
      <c r="I828" s="16" t="s">
        <v>54</v>
      </c>
      <c r="J828" s="16" t="s">
        <v>55</v>
      </c>
      <c r="K828" s="20">
        <v>49369.495999999992</v>
      </c>
    </row>
    <row r="829" spans="1:11" x14ac:dyDescent="0.4">
      <c r="A829" s="16" t="s">
        <v>115</v>
      </c>
      <c r="B829" s="3">
        <v>1195247</v>
      </c>
      <c r="C829" t="s">
        <v>47</v>
      </c>
      <c r="D829" t="s">
        <v>48</v>
      </c>
      <c r="E829" t="str">
        <f>Metadados!$D$8</f>
        <v>AM</v>
      </c>
      <c r="F829" s="16" t="s">
        <v>10</v>
      </c>
      <c r="G829" s="16" t="s">
        <v>16</v>
      </c>
      <c r="H829" s="16" t="s">
        <v>17</v>
      </c>
      <c r="I829" s="16" t="s">
        <v>56</v>
      </c>
      <c r="J829" s="16" t="s">
        <v>57</v>
      </c>
      <c r="K829" s="20">
        <v>90883.847999999998</v>
      </c>
    </row>
    <row r="830" spans="1:11" x14ac:dyDescent="0.4">
      <c r="A830" s="16" t="s">
        <v>115</v>
      </c>
      <c r="B830" s="3">
        <v>1195247</v>
      </c>
      <c r="C830" t="s">
        <v>47</v>
      </c>
      <c r="D830" t="s">
        <v>48</v>
      </c>
      <c r="E830" t="str">
        <f>Metadados!$D$8</f>
        <v>AM</v>
      </c>
      <c r="F830" s="16" t="s">
        <v>10</v>
      </c>
      <c r="G830" s="16" t="s">
        <v>16</v>
      </c>
      <c r="H830" s="16" t="s">
        <v>17</v>
      </c>
      <c r="I830" s="16" t="s">
        <v>58</v>
      </c>
      <c r="J830" s="16" t="s">
        <v>59</v>
      </c>
      <c r="K830" s="20">
        <v>87013.067999999985</v>
      </c>
    </row>
    <row r="831" spans="1:11" x14ac:dyDescent="0.4">
      <c r="A831" s="16" t="s">
        <v>115</v>
      </c>
      <c r="B831" s="3">
        <v>1195247</v>
      </c>
      <c r="C831" t="s">
        <v>47</v>
      </c>
      <c r="D831" t="s">
        <v>48</v>
      </c>
      <c r="E831" t="str">
        <f>Metadados!$D$8</f>
        <v>AM</v>
      </c>
      <c r="F831" s="16" t="s">
        <v>10</v>
      </c>
      <c r="G831" s="16" t="s">
        <v>16</v>
      </c>
      <c r="H831" s="16" t="s">
        <v>17</v>
      </c>
      <c r="I831" s="16" t="s">
        <v>60</v>
      </c>
      <c r="J831" s="16" t="s">
        <v>61</v>
      </c>
      <c r="K831" s="20">
        <v>990.12800000000004</v>
      </c>
    </row>
    <row r="832" spans="1:11" x14ac:dyDescent="0.4">
      <c r="A832" s="16" t="s">
        <v>115</v>
      </c>
      <c r="B832" s="3">
        <v>1195247</v>
      </c>
      <c r="C832" t="s">
        <v>47</v>
      </c>
      <c r="D832" t="s">
        <v>48</v>
      </c>
      <c r="E832" t="str">
        <f>Metadados!$D$8</f>
        <v>AM</v>
      </c>
      <c r="F832" s="16" t="s">
        <v>10</v>
      </c>
      <c r="G832" s="16" t="s">
        <v>16</v>
      </c>
      <c r="H832" s="16" t="s">
        <v>17</v>
      </c>
      <c r="I832" s="16" t="s">
        <v>83</v>
      </c>
      <c r="J832" s="16" t="s">
        <v>84</v>
      </c>
      <c r="K832" s="20">
        <v>1733.2840000000001</v>
      </c>
    </row>
    <row r="833" spans="1:11" x14ac:dyDescent="0.4">
      <c r="A833" s="16" t="s">
        <v>115</v>
      </c>
      <c r="B833" s="3">
        <v>1195247</v>
      </c>
      <c r="C833" t="s">
        <v>47</v>
      </c>
      <c r="D833" t="s">
        <v>48</v>
      </c>
      <c r="E833" t="str">
        <f>Metadados!$D$8</f>
        <v>AM</v>
      </c>
      <c r="F833" s="16" t="s">
        <v>10</v>
      </c>
      <c r="G833" s="16" t="s">
        <v>16</v>
      </c>
      <c r="H833" s="16" t="s">
        <v>17</v>
      </c>
      <c r="I833" s="16" t="s">
        <v>85</v>
      </c>
      <c r="J833" s="16" t="s">
        <v>86</v>
      </c>
      <c r="K833" s="20">
        <v>2173.4299999999998</v>
      </c>
    </row>
    <row r="834" spans="1:11" x14ac:dyDescent="0.4">
      <c r="A834" s="16" t="s">
        <v>115</v>
      </c>
      <c r="B834" s="3">
        <v>1195247</v>
      </c>
      <c r="C834" t="s">
        <v>47</v>
      </c>
      <c r="D834" t="s">
        <v>48</v>
      </c>
      <c r="E834" t="str">
        <f>Metadados!$D$8</f>
        <v>AM</v>
      </c>
      <c r="F834" s="16" t="s">
        <v>10</v>
      </c>
      <c r="G834" s="16" t="s">
        <v>16</v>
      </c>
      <c r="H834" s="16" t="s">
        <v>65</v>
      </c>
      <c r="I834" s="16" t="s">
        <v>54</v>
      </c>
      <c r="J834" s="16" t="s">
        <v>55</v>
      </c>
      <c r="K834" s="20">
        <v>8365.9079999999994</v>
      </c>
    </row>
    <row r="835" spans="1:11" x14ac:dyDescent="0.4">
      <c r="A835" s="16" t="s">
        <v>115</v>
      </c>
      <c r="B835" s="3">
        <v>1195247</v>
      </c>
      <c r="C835" t="s">
        <v>47</v>
      </c>
      <c r="D835" t="s">
        <v>48</v>
      </c>
      <c r="E835" t="str">
        <f>Metadados!$D$8</f>
        <v>AM</v>
      </c>
      <c r="F835" s="16" t="s">
        <v>10</v>
      </c>
      <c r="G835" s="16" t="s">
        <v>16</v>
      </c>
      <c r="H835" s="16" t="s">
        <v>65</v>
      </c>
      <c r="I835" s="16" t="s">
        <v>56</v>
      </c>
      <c r="J835" s="16" t="s">
        <v>57</v>
      </c>
      <c r="K835" s="20">
        <v>21151.706000000002</v>
      </c>
    </row>
    <row r="836" spans="1:11" x14ac:dyDescent="0.4">
      <c r="A836" s="16" t="s">
        <v>115</v>
      </c>
      <c r="B836" s="3">
        <v>1195247</v>
      </c>
      <c r="C836" t="s">
        <v>47</v>
      </c>
      <c r="D836" t="s">
        <v>48</v>
      </c>
      <c r="E836" t="str">
        <f>Metadados!$D$8</f>
        <v>AM</v>
      </c>
      <c r="F836" s="16" t="s">
        <v>10</v>
      </c>
      <c r="G836" s="16" t="s">
        <v>16</v>
      </c>
      <c r="H836" s="16" t="s">
        <v>65</v>
      </c>
      <c r="I836" s="16" t="s">
        <v>58</v>
      </c>
      <c r="J836" s="16" t="s">
        <v>59</v>
      </c>
      <c r="K836" s="20">
        <v>17387.753000000001</v>
      </c>
    </row>
    <row r="837" spans="1:11" x14ac:dyDescent="0.4">
      <c r="A837" s="16" t="s">
        <v>116</v>
      </c>
      <c r="B837" s="3">
        <v>1195247</v>
      </c>
      <c r="C837" t="s">
        <v>47</v>
      </c>
      <c r="D837" t="s">
        <v>48</v>
      </c>
      <c r="E837" t="str">
        <f>Metadados!$D$8</f>
        <v>AM</v>
      </c>
      <c r="F837" s="16" t="s">
        <v>10</v>
      </c>
      <c r="G837" s="16" t="s">
        <v>16</v>
      </c>
      <c r="H837" s="16" t="s">
        <v>17</v>
      </c>
      <c r="I837" s="16" t="s">
        <v>54</v>
      </c>
      <c r="J837" s="16" t="s">
        <v>55</v>
      </c>
      <c r="K837" s="20">
        <v>52621.148999999998</v>
      </c>
    </row>
    <row r="838" spans="1:11" x14ac:dyDescent="0.4">
      <c r="A838" s="16" t="s">
        <v>116</v>
      </c>
      <c r="B838" s="3">
        <v>1195247</v>
      </c>
      <c r="C838" t="s">
        <v>47</v>
      </c>
      <c r="D838" t="s">
        <v>48</v>
      </c>
      <c r="E838" t="str">
        <f>Metadados!$D$8</f>
        <v>AM</v>
      </c>
      <c r="F838" s="16" t="s">
        <v>10</v>
      </c>
      <c r="G838" s="16" t="s">
        <v>16</v>
      </c>
      <c r="H838" s="16" t="s">
        <v>17</v>
      </c>
      <c r="I838" s="16" t="s">
        <v>56</v>
      </c>
      <c r="J838" s="16" t="s">
        <v>57</v>
      </c>
      <c r="K838" s="20">
        <v>91251.858000000007</v>
      </c>
    </row>
    <row r="839" spans="1:11" x14ac:dyDescent="0.4">
      <c r="A839" s="16" t="s">
        <v>116</v>
      </c>
      <c r="B839" s="3">
        <v>1195247</v>
      </c>
      <c r="C839" t="s">
        <v>47</v>
      </c>
      <c r="D839" t="s">
        <v>48</v>
      </c>
      <c r="E839" t="str">
        <f>Metadados!$D$8</f>
        <v>AM</v>
      </c>
      <c r="F839" s="16" t="s">
        <v>10</v>
      </c>
      <c r="G839" s="16" t="s">
        <v>16</v>
      </c>
      <c r="H839" s="16" t="s">
        <v>17</v>
      </c>
      <c r="I839" s="16" t="s">
        <v>58</v>
      </c>
      <c r="J839" s="16" t="s">
        <v>59</v>
      </c>
      <c r="K839" s="20">
        <v>53972.827000000005</v>
      </c>
    </row>
    <row r="840" spans="1:11" x14ac:dyDescent="0.4">
      <c r="A840" s="16" t="s">
        <v>116</v>
      </c>
      <c r="B840" s="3">
        <v>1195247</v>
      </c>
      <c r="C840" t="s">
        <v>47</v>
      </c>
      <c r="D840" t="s">
        <v>48</v>
      </c>
      <c r="E840" t="str">
        <f>Metadados!$D$8</f>
        <v>AM</v>
      </c>
      <c r="F840" s="16" t="s">
        <v>10</v>
      </c>
      <c r="G840" s="16" t="s">
        <v>16</v>
      </c>
      <c r="H840" s="16" t="s">
        <v>17</v>
      </c>
      <c r="I840" s="16" t="s">
        <v>60</v>
      </c>
      <c r="J840" s="16" t="s">
        <v>61</v>
      </c>
      <c r="K840" s="20">
        <v>1782.9479999999999</v>
      </c>
    </row>
    <row r="841" spans="1:11" x14ac:dyDescent="0.4">
      <c r="A841" s="16" t="s">
        <v>116</v>
      </c>
      <c r="B841" s="3">
        <v>1195247</v>
      </c>
      <c r="C841" t="s">
        <v>47</v>
      </c>
      <c r="D841" t="s">
        <v>48</v>
      </c>
      <c r="E841" t="str">
        <f>Metadados!$D$8</f>
        <v>AM</v>
      </c>
      <c r="F841" s="16" t="s">
        <v>10</v>
      </c>
      <c r="G841" s="16" t="s">
        <v>16</v>
      </c>
      <c r="H841" s="16" t="s">
        <v>17</v>
      </c>
      <c r="I841" s="16" t="s">
        <v>85</v>
      </c>
      <c r="J841" s="16" t="s">
        <v>86</v>
      </c>
      <c r="K841" s="20">
        <v>1128.1880000000001</v>
      </c>
    </row>
    <row r="842" spans="1:11" x14ac:dyDescent="0.4">
      <c r="A842" s="16" t="s">
        <v>116</v>
      </c>
      <c r="B842" s="3">
        <v>1195247</v>
      </c>
      <c r="C842" t="s">
        <v>47</v>
      </c>
      <c r="D842" t="s">
        <v>48</v>
      </c>
      <c r="E842" t="str">
        <f>Metadados!$D$8</f>
        <v>AM</v>
      </c>
      <c r="F842" s="16" t="s">
        <v>10</v>
      </c>
      <c r="G842" s="16" t="s">
        <v>16</v>
      </c>
      <c r="H842" s="16" t="s">
        <v>65</v>
      </c>
      <c r="I842" s="16" t="s">
        <v>54</v>
      </c>
      <c r="J842" s="16" t="s">
        <v>55</v>
      </c>
      <c r="K842" s="20">
        <v>6820.8439999999991</v>
      </c>
    </row>
    <row r="843" spans="1:11" x14ac:dyDescent="0.4">
      <c r="A843" s="16" t="s">
        <v>116</v>
      </c>
      <c r="B843" s="3">
        <v>1195247</v>
      </c>
      <c r="C843" t="s">
        <v>47</v>
      </c>
      <c r="D843" t="s">
        <v>48</v>
      </c>
      <c r="E843" t="str">
        <f>Metadados!$D$8</f>
        <v>AM</v>
      </c>
      <c r="F843" s="16" t="s">
        <v>10</v>
      </c>
      <c r="G843" s="16" t="s">
        <v>16</v>
      </c>
      <c r="H843" s="16" t="s">
        <v>65</v>
      </c>
      <c r="I843" s="16" t="s">
        <v>56</v>
      </c>
      <c r="J843" s="16" t="s">
        <v>57</v>
      </c>
      <c r="K843" s="20">
        <v>13843.065999999999</v>
      </c>
    </row>
    <row r="844" spans="1:11" x14ac:dyDescent="0.4">
      <c r="A844" s="16" t="s">
        <v>116</v>
      </c>
      <c r="B844" s="3">
        <v>1195247</v>
      </c>
      <c r="C844" t="s">
        <v>47</v>
      </c>
      <c r="D844" t="s">
        <v>48</v>
      </c>
      <c r="E844" t="str">
        <f>Metadados!$D$8</f>
        <v>AM</v>
      </c>
      <c r="F844" s="16" t="s">
        <v>10</v>
      </c>
      <c r="G844" s="16" t="s">
        <v>16</v>
      </c>
      <c r="H844" s="16" t="s">
        <v>65</v>
      </c>
      <c r="I844" s="16" t="s">
        <v>58</v>
      </c>
      <c r="J844" s="16" t="s">
        <v>59</v>
      </c>
      <c r="K844" s="20">
        <v>12376.655000000001</v>
      </c>
    </row>
    <row r="845" spans="1:11" x14ac:dyDescent="0.4">
      <c r="A845" s="16" t="s">
        <v>116</v>
      </c>
      <c r="B845" s="3">
        <v>1195247</v>
      </c>
      <c r="C845" t="s">
        <v>47</v>
      </c>
      <c r="D845" t="s">
        <v>48</v>
      </c>
      <c r="E845" t="str">
        <f>Metadados!$D$8</f>
        <v>AM</v>
      </c>
      <c r="F845" s="16" t="s">
        <v>10</v>
      </c>
      <c r="G845" s="16" t="s">
        <v>66</v>
      </c>
      <c r="H845" s="16" t="s">
        <v>66</v>
      </c>
      <c r="I845" s="16" t="s">
        <v>83</v>
      </c>
      <c r="J845" s="16" t="s">
        <v>84</v>
      </c>
      <c r="K845" s="20">
        <v>200</v>
      </c>
    </row>
    <row r="846" spans="1:11" x14ac:dyDescent="0.4">
      <c r="A846" s="16" t="s">
        <v>105</v>
      </c>
      <c r="B846" s="3">
        <v>1195247</v>
      </c>
      <c r="C846" t="s">
        <v>47</v>
      </c>
      <c r="D846" t="s">
        <v>48</v>
      </c>
      <c r="E846" t="str">
        <f>Metadados!$D$8</f>
        <v>AM</v>
      </c>
      <c r="F846" s="16" t="s">
        <v>31</v>
      </c>
      <c r="G846" s="16" t="s">
        <v>16</v>
      </c>
      <c r="H846" s="16" t="s">
        <v>11</v>
      </c>
      <c r="I846" s="16" t="s">
        <v>54</v>
      </c>
      <c r="J846" s="16" t="s">
        <v>55</v>
      </c>
      <c r="K846" s="20">
        <v>463.79800000000006</v>
      </c>
    </row>
    <row r="847" spans="1:11" x14ac:dyDescent="0.4">
      <c r="A847" s="16" t="s">
        <v>105</v>
      </c>
      <c r="B847" s="3">
        <v>1195247</v>
      </c>
      <c r="C847" t="s">
        <v>47</v>
      </c>
      <c r="D847" t="s">
        <v>48</v>
      </c>
      <c r="E847" t="str">
        <f>Metadados!$D$8</f>
        <v>AM</v>
      </c>
      <c r="F847" s="16" t="s">
        <v>31</v>
      </c>
      <c r="G847" s="16" t="s">
        <v>16</v>
      </c>
      <c r="H847" s="16" t="s">
        <v>11</v>
      </c>
      <c r="I847" s="16" t="s">
        <v>56</v>
      </c>
      <c r="J847" s="16" t="s">
        <v>57</v>
      </c>
      <c r="K847" s="20">
        <v>181.15000000000009</v>
      </c>
    </row>
    <row r="848" spans="1:11" x14ac:dyDescent="0.4">
      <c r="A848" s="16" t="s">
        <v>105</v>
      </c>
      <c r="B848" s="3">
        <v>1195247</v>
      </c>
      <c r="C848" t="s">
        <v>47</v>
      </c>
      <c r="D848" t="s">
        <v>48</v>
      </c>
      <c r="E848" t="str">
        <f>Metadados!$D$8</f>
        <v>AM</v>
      </c>
      <c r="F848" s="16" t="s">
        <v>31</v>
      </c>
      <c r="G848" s="16" t="s">
        <v>16</v>
      </c>
      <c r="H848" s="16" t="s">
        <v>11</v>
      </c>
      <c r="I848" s="16" t="s">
        <v>58</v>
      </c>
      <c r="J848" s="16" t="s">
        <v>59</v>
      </c>
      <c r="K848" s="20">
        <v>128.11000000000007</v>
      </c>
    </row>
    <row r="849" spans="1:11" x14ac:dyDescent="0.4">
      <c r="A849" s="16" t="s">
        <v>105</v>
      </c>
      <c r="B849" s="3">
        <v>1195247</v>
      </c>
      <c r="C849" t="s">
        <v>47</v>
      </c>
      <c r="D849" t="s">
        <v>48</v>
      </c>
      <c r="E849" t="str">
        <f>Metadados!$D$8</f>
        <v>AM</v>
      </c>
      <c r="F849" s="16" t="s">
        <v>31</v>
      </c>
      <c r="G849" s="16" t="s">
        <v>16</v>
      </c>
      <c r="H849" s="16" t="s">
        <v>11</v>
      </c>
      <c r="I849" s="16" t="s">
        <v>83</v>
      </c>
      <c r="J849" s="16" t="s">
        <v>84</v>
      </c>
      <c r="K849" s="20">
        <v>115.76399999999997</v>
      </c>
    </row>
    <row r="850" spans="1:11" x14ac:dyDescent="0.4">
      <c r="A850" s="16" t="s">
        <v>105</v>
      </c>
      <c r="B850" s="3">
        <v>1195247</v>
      </c>
      <c r="C850" t="s">
        <v>47</v>
      </c>
      <c r="D850" t="s">
        <v>48</v>
      </c>
      <c r="E850" t="str">
        <f>Metadados!$D$8</f>
        <v>AM</v>
      </c>
      <c r="F850" s="16" t="s">
        <v>31</v>
      </c>
      <c r="G850" s="16" t="s">
        <v>16</v>
      </c>
      <c r="H850" s="16" t="s">
        <v>11</v>
      </c>
      <c r="I850" s="16" t="s">
        <v>85</v>
      </c>
      <c r="J850" s="16" t="s">
        <v>86</v>
      </c>
      <c r="K850" s="20">
        <v>33.85299999999998</v>
      </c>
    </row>
    <row r="851" spans="1:11" x14ac:dyDescent="0.4">
      <c r="A851" s="16" t="s">
        <v>105</v>
      </c>
      <c r="B851" s="3">
        <v>1195247</v>
      </c>
      <c r="C851" t="s">
        <v>47</v>
      </c>
      <c r="D851" t="s">
        <v>48</v>
      </c>
      <c r="E851" t="str">
        <f>Metadados!$D$8</f>
        <v>AM</v>
      </c>
      <c r="F851" s="16" t="s">
        <v>31</v>
      </c>
      <c r="G851" s="16" t="s">
        <v>16</v>
      </c>
      <c r="H851" s="16" t="s">
        <v>17</v>
      </c>
      <c r="I851" s="16" t="s">
        <v>54</v>
      </c>
      <c r="J851" s="16" t="s">
        <v>55</v>
      </c>
      <c r="K851" s="20">
        <v>73880.635999999999</v>
      </c>
    </row>
    <row r="852" spans="1:11" x14ac:dyDescent="0.4">
      <c r="A852" s="16" t="s">
        <v>105</v>
      </c>
      <c r="B852" s="3">
        <v>1195247</v>
      </c>
      <c r="C852" t="s">
        <v>47</v>
      </c>
      <c r="D852" t="s">
        <v>48</v>
      </c>
      <c r="E852" t="str">
        <f>Metadados!$D$8</f>
        <v>AM</v>
      </c>
      <c r="F852" s="16" t="s">
        <v>31</v>
      </c>
      <c r="G852" s="16" t="s">
        <v>16</v>
      </c>
      <c r="H852" s="16" t="s">
        <v>17</v>
      </c>
      <c r="I852" s="16" t="s">
        <v>56</v>
      </c>
      <c r="J852" s="16" t="s">
        <v>57</v>
      </c>
      <c r="K852" s="20">
        <v>112190.96500000007</v>
      </c>
    </row>
    <row r="853" spans="1:11" x14ac:dyDescent="0.4">
      <c r="A853" s="16" t="s">
        <v>105</v>
      </c>
      <c r="B853" s="3">
        <v>1195247</v>
      </c>
      <c r="C853" t="s">
        <v>47</v>
      </c>
      <c r="D853" t="s">
        <v>48</v>
      </c>
      <c r="E853" t="str">
        <f>Metadados!$D$8</f>
        <v>AM</v>
      </c>
      <c r="F853" s="16" t="s">
        <v>31</v>
      </c>
      <c r="G853" s="16" t="s">
        <v>16</v>
      </c>
      <c r="H853" s="16" t="s">
        <v>17</v>
      </c>
      <c r="I853" s="16" t="s">
        <v>58</v>
      </c>
      <c r="J853" s="16" t="s">
        <v>59</v>
      </c>
      <c r="K853" s="20">
        <v>68487.782000000021</v>
      </c>
    </row>
    <row r="854" spans="1:11" x14ac:dyDescent="0.4">
      <c r="A854" s="16" t="s">
        <v>105</v>
      </c>
      <c r="B854" s="3">
        <v>1195247</v>
      </c>
      <c r="C854" t="s">
        <v>47</v>
      </c>
      <c r="D854" t="s">
        <v>48</v>
      </c>
      <c r="E854" t="str">
        <f>Metadados!$D$8</f>
        <v>AM</v>
      </c>
      <c r="F854" s="16" t="s">
        <v>31</v>
      </c>
      <c r="G854" s="16" t="s">
        <v>16</v>
      </c>
      <c r="H854" s="16" t="s">
        <v>17</v>
      </c>
      <c r="I854" s="16" t="s">
        <v>60</v>
      </c>
      <c r="J854" s="16" t="s">
        <v>61</v>
      </c>
      <c r="K854" s="20">
        <v>2233.4570000000003</v>
      </c>
    </row>
    <row r="855" spans="1:11" x14ac:dyDescent="0.4">
      <c r="A855" s="16" t="s">
        <v>105</v>
      </c>
      <c r="B855" s="3">
        <v>1195247</v>
      </c>
      <c r="C855" t="s">
        <v>47</v>
      </c>
      <c r="D855" t="s">
        <v>48</v>
      </c>
      <c r="E855" t="str">
        <f>Metadados!$D$8</f>
        <v>AM</v>
      </c>
      <c r="F855" s="16" t="s">
        <v>31</v>
      </c>
      <c r="G855" s="16" t="s">
        <v>16</v>
      </c>
      <c r="H855" s="16" t="s">
        <v>17</v>
      </c>
      <c r="I855" s="16" t="s">
        <v>83</v>
      </c>
      <c r="J855" s="16" t="s">
        <v>84</v>
      </c>
      <c r="K855" s="20">
        <v>571.46800000000007</v>
      </c>
    </row>
    <row r="856" spans="1:11" x14ac:dyDescent="0.4">
      <c r="A856" s="16" t="s">
        <v>105</v>
      </c>
      <c r="B856" s="3">
        <v>1195247</v>
      </c>
      <c r="C856" t="s">
        <v>47</v>
      </c>
      <c r="D856" t="s">
        <v>48</v>
      </c>
      <c r="E856" t="str">
        <f>Metadados!$D$8</f>
        <v>AM</v>
      </c>
      <c r="F856" s="16" t="s">
        <v>31</v>
      </c>
      <c r="G856" s="16" t="s">
        <v>16</v>
      </c>
      <c r="H856" s="16" t="s">
        <v>17</v>
      </c>
      <c r="I856" s="16" t="s">
        <v>85</v>
      </c>
      <c r="J856" s="16" t="s">
        <v>86</v>
      </c>
      <c r="K856" s="20">
        <v>1066.8789999999999</v>
      </c>
    </row>
    <row r="857" spans="1:11" x14ac:dyDescent="0.4">
      <c r="A857" s="16" t="s">
        <v>105</v>
      </c>
      <c r="B857" s="3">
        <v>1195247</v>
      </c>
      <c r="C857" t="s">
        <v>47</v>
      </c>
      <c r="D857" t="s">
        <v>48</v>
      </c>
      <c r="E857" t="str">
        <f>Metadados!$D$8</f>
        <v>AM</v>
      </c>
      <c r="F857" s="16" t="s">
        <v>31</v>
      </c>
      <c r="G857" s="16" t="s">
        <v>16</v>
      </c>
      <c r="H857" s="16" t="s">
        <v>65</v>
      </c>
      <c r="I857" s="16" t="s">
        <v>56</v>
      </c>
      <c r="J857" s="16" t="s">
        <v>57</v>
      </c>
      <c r="K857" s="20">
        <v>4650.5050000000001</v>
      </c>
    </row>
    <row r="858" spans="1:11" x14ac:dyDescent="0.4">
      <c r="A858" s="16" t="s">
        <v>105</v>
      </c>
      <c r="B858" s="3">
        <v>1195247</v>
      </c>
      <c r="C858" t="s">
        <v>47</v>
      </c>
      <c r="D858" t="s">
        <v>48</v>
      </c>
      <c r="E858" t="str">
        <f>Metadados!$D$8</f>
        <v>AM</v>
      </c>
      <c r="F858" s="16" t="s">
        <v>31</v>
      </c>
      <c r="G858" s="16" t="s">
        <v>16</v>
      </c>
      <c r="H858" s="16" t="s">
        <v>65</v>
      </c>
      <c r="I858" s="16" t="s">
        <v>58</v>
      </c>
      <c r="J858" s="16" t="s">
        <v>59</v>
      </c>
      <c r="K858" s="20">
        <v>991.41399999999999</v>
      </c>
    </row>
    <row r="859" spans="1:11" x14ac:dyDescent="0.4">
      <c r="A859" s="16" t="s">
        <v>105</v>
      </c>
      <c r="B859" s="3">
        <v>1195247</v>
      </c>
      <c r="C859" t="s">
        <v>47</v>
      </c>
      <c r="D859" t="s">
        <v>48</v>
      </c>
      <c r="E859" t="str">
        <f>Metadados!$D$8</f>
        <v>AM</v>
      </c>
      <c r="F859" s="16" t="s">
        <v>31</v>
      </c>
      <c r="G859" s="16" t="s">
        <v>66</v>
      </c>
      <c r="H859" s="16" t="s">
        <v>66</v>
      </c>
      <c r="I859" s="16" t="s">
        <v>54</v>
      </c>
      <c r="J859" s="16" t="s">
        <v>55</v>
      </c>
      <c r="K859" s="20">
        <v>6000</v>
      </c>
    </row>
    <row r="860" spans="1:11" x14ac:dyDescent="0.4">
      <c r="A860" s="16" t="s">
        <v>105</v>
      </c>
      <c r="B860" s="3">
        <v>1195247</v>
      </c>
      <c r="C860" t="s">
        <v>47</v>
      </c>
      <c r="D860" t="s">
        <v>48</v>
      </c>
      <c r="E860" t="str">
        <f>Metadados!$D$8</f>
        <v>AM</v>
      </c>
      <c r="F860" s="16" t="s">
        <v>31</v>
      </c>
      <c r="G860" s="16" t="s">
        <v>66</v>
      </c>
      <c r="H860" s="16" t="s">
        <v>66</v>
      </c>
      <c r="I860" s="16" t="s">
        <v>56</v>
      </c>
      <c r="J860" s="16" t="s">
        <v>57</v>
      </c>
      <c r="K860" s="20">
        <v>1000</v>
      </c>
    </row>
    <row r="861" spans="1:11" x14ac:dyDescent="0.4">
      <c r="A861" s="16" t="s">
        <v>105</v>
      </c>
      <c r="B861" s="3">
        <v>1195247</v>
      </c>
      <c r="C861" t="s">
        <v>47</v>
      </c>
      <c r="D861" t="s">
        <v>48</v>
      </c>
      <c r="E861" t="str">
        <f>Metadados!$D$8</f>
        <v>AM</v>
      </c>
      <c r="F861" s="16" t="s">
        <v>31</v>
      </c>
      <c r="G861" s="16" t="s">
        <v>66</v>
      </c>
      <c r="H861" s="16" t="s">
        <v>66</v>
      </c>
      <c r="I861" s="16" t="s">
        <v>58</v>
      </c>
      <c r="J861" s="16" t="s">
        <v>59</v>
      </c>
      <c r="K861" s="20">
        <v>2460</v>
      </c>
    </row>
    <row r="862" spans="1:11" x14ac:dyDescent="0.4">
      <c r="A862" s="16" t="s">
        <v>106</v>
      </c>
      <c r="B862" s="3">
        <v>1195247</v>
      </c>
      <c r="C862" t="s">
        <v>47</v>
      </c>
      <c r="D862" t="s">
        <v>48</v>
      </c>
      <c r="E862" t="str">
        <f>Metadados!$D$8</f>
        <v>AM</v>
      </c>
      <c r="F862" s="16" t="s">
        <v>31</v>
      </c>
      <c r="G862" s="16" t="s">
        <v>16</v>
      </c>
      <c r="H862" s="16" t="s">
        <v>11</v>
      </c>
      <c r="I862" s="16" t="s">
        <v>54</v>
      </c>
      <c r="J862" s="16" t="s">
        <v>55</v>
      </c>
      <c r="K862" s="20">
        <v>371.48900000000037</v>
      </c>
    </row>
    <row r="863" spans="1:11" x14ac:dyDescent="0.4">
      <c r="A863" s="16" t="s">
        <v>106</v>
      </c>
      <c r="B863" s="3">
        <v>1195247</v>
      </c>
      <c r="C863" t="s">
        <v>47</v>
      </c>
      <c r="D863" t="s">
        <v>48</v>
      </c>
      <c r="E863" t="str">
        <f>Metadados!$D$8</f>
        <v>AM</v>
      </c>
      <c r="F863" s="16" t="s">
        <v>31</v>
      </c>
      <c r="G863" s="16" t="s">
        <v>16</v>
      </c>
      <c r="H863" s="16" t="s">
        <v>11</v>
      </c>
      <c r="I863" s="16" t="s">
        <v>56</v>
      </c>
      <c r="J863" s="16" t="s">
        <v>57</v>
      </c>
      <c r="K863" s="20">
        <v>102.49100000000003</v>
      </c>
    </row>
    <row r="864" spans="1:11" x14ac:dyDescent="0.4">
      <c r="A864" s="16" t="s">
        <v>106</v>
      </c>
      <c r="B864" s="3">
        <v>1195247</v>
      </c>
      <c r="C864" t="s">
        <v>47</v>
      </c>
      <c r="D864" t="s">
        <v>48</v>
      </c>
      <c r="E864" t="str">
        <f>Metadados!$D$8</f>
        <v>AM</v>
      </c>
      <c r="F864" s="16" t="s">
        <v>31</v>
      </c>
      <c r="G864" s="16" t="s">
        <v>16</v>
      </c>
      <c r="H864" s="16" t="s">
        <v>11</v>
      </c>
      <c r="I864" s="16" t="s">
        <v>58</v>
      </c>
      <c r="J864" s="16" t="s">
        <v>59</v>
      </c>
      <c r="K864" s="20">
        <v>61.830999999999989</v>
      </c>
    </row>
    <row r="865" spans="1:11" x14ac:dyDescent="0.4">
      <c r="A865" s="16" t="s">
        <v>106</v>
      </c>
      <c r="B865" s="3">
        <v>1195247</v>
      </c>
      <c r="C865" t="s">
        <v>47</v>
      </c>
      <c r="D865" t="s">
        <v>48</v>
      </c>
      <c r="E865" t="str">
        <f>Metadados!$D$8</f>
        <v>AM</v>
      </c>
      <c r="F865" s="16" t="s">
        <v>31</v>
      </c>
      <c r="G865" s="16" t="s">
        <v>16</v>
      </c>
      <c r="H865" s="16" t="s">
        <v>11</v>
      </c>
      <c r="I865" s="16" t="s">
        <v>83</v>
      </c>
      <c r="J865" s="16" t="s">
        <v>84</v>
      </c>
      <c r="K865" s="20">
        <v>85.037000000000106</v>
      </c>
    </row>
    <row r="866" spans="1:11" x14ac:dyDescent="0.4">
      <c r="A866" s="16" t="s">
        <v>106</v>
      </c>
      <c r="B866" s="3">
        <v>1195247</v>
      </c>
      <c r="C866" t="s">
        <v>47</v>
      </c>
      <c r="D866" t="s">
        <v>48</v>
      </c>
      <c r="E866" t="str">
        <f>Metadados!$D$8</f>
        <v>AM</v>
      </c>
      <c r="F866" s="16" t="s">
        <v>31</v>
      </c>
      <c r="G866" s="16" t="s">
        <v>16</v>
      </c>
      <c r="H866" s="16" t="s">
        <v>11</v>
      </c>
      <c r="I866" s="16" t="s">
        <v>85</v>
      </c>
      <c r="J866" s="16" t="s">
        <v>86</v>
      </c>
      <c r="K866" s="20">
        <v>15.942999999999994</v>
      </c>
    </row>
    <row r="867" spans="1:11" x14ac:dyDescent="0.4">
      <c r="A867" s="16" t="s">
        <v>106</v>
      </c>
      <c r="B867" s="3">
        <v>1195247</v>
      </c>
      <c r="C867" t="s">
        <v>47</v>
      </c>
      <c r="D867" t="s">
        <v>48</v>
      </c>
      <c r="E867" t="str">
        <f>Metadados!$D$8</f>
        <v>AM</v>
      </c>
      <c r="F867" s="16" t="s">
        <v>31</v>
      </c>
      <c r="G867" s="16" t="s">
        <v>16</v>
      </c>
      <c r="H867" s="16" t="s">
        <v>17</v>
      </c>
      <c r="I867" s="16" t="s">
        <v>54</v>
      </c>
      <c r="J867" s="16" t="s">
        <v>55</v>
      </c>
      <c r="K867" s="20">
        <v>59193.461999999992</v>
      </c>
    </row>
    <row r="868" spans="1:11" x14ac:dyDescent="0.4">
      <c r="A868" s="16" t="s">
        <v>106</v>
      </c>
      <c r="B868" s="3">
        <v>1195247</v>
      </c>
      <c r="C868" t="s">
        <v>47</v>
      </c>
      <c r="D868" t="s">
        <v>48</v>
      </c>
      <c r="E868" t="str">
        <f>Metadados!$D$8</f>
        <v>AM</v>
      </c>
      <c r="F868" s="16" t="s">
        <v>31</v>
      </c>
      <c r="G868" s="16" t="s">
        <v>16</v>
      </c>
      <c r="H868" s="16" t="s">
        <v>17</v>
      </c>
      <c r="I868" s="16" t="s">
        <v>56</v>
      </c>
      <c r="J868" s="16" t="s">
        <v>57</v>
      </c>
      <c r="K868" s="20">
        <v>134943.11700000006</v>
      </c>
    </row>
    <row r="869" spans="1:11" x14ac:dyDescent="0.4">
      <c r="A869" s="16" t="s">
        <v>106</v>
      </c>
      <c r="B869" s="3">
        <v>1195247</v>
      </c>
      <c r="C869" t="s">
        <v>47</v>
      </c>
      <c r="D869" t="s">
        <v>48</v>
      </c>
      <c r="E869" t="str">
        <f>Metadados!$D$8</f>
        <v>AM</v>
      </c>
      <c r="F869" s="16" t="s">
        <v>31</v>
      </c>
      <c r="G869" s="16" t="s">
        <v>16</v>
      </c>
      <c r="H869" s="16" t="s">
        <v>17</v>
      </c>
      <c r="I869" s="16" t="s">
        <v>58</v>
      </c>
      <c r="J869" s="16" t="s">
        <v>59</v>
      </c>
      <c r="K869" s="20">
        <v>75210.026999999987</v>
      </c>
    </row>
    <row r="870" spans="1:11" x14ac:dyDescent="0.4">
      <c r="A870" s="16" t="s">
        <v>106</v>
      </c>
      <c r="B870" s="3">
        <v>1195247</v>
      </c>
      <c r="C870" t="s">
        <v>47</v>
      </c>
      <c r="D870" t="s">
        <v>48</v>
      </c>
      <c r="E870" t="str">
        <f>Metadados!$D$8</f>
        <v>AM</v>
      </c>
      <c r="F870" s="16" t="s">
        <v>31</v>
      </c>
      <c r="G870" s="16" t="s">
        <v>16</v>
      </c>
      <c r="H870" s="16" t="s">
        <v>17</v>
      </c>
      <c r="I870" s="16" t="s">
        <v>60</v>
      </c>
      <c r="J870" s="16" t="s">
        <v>61</v>
      </c>
      <c r="K870" s="20">
        <v>1942.182</v>
      </c>
    </row>
    <row r="871" spans="1:11" x14ac:dyDescent="0.4">
      <c r="A871" s="16" t="s">
        <v>106</v>
      </c>
      <c r="B871" s="3">
        <v>1195247</v>
      </c>
      <c r="C871" t="s">
        <v>47</v>
      </c>
      <c r="D871" t="s">
        <v>48</v>
      </c>
      <c r="E871" t="str">
        <f>Metadados!$D$8</f>
        <v>AM</v>
      </c>
      <c r="F871" s="16" t="s">
        <v>31</v>
      </c>
      <c r="G871" s="16" t="s">
        <v>16</v>
      </c>
      <c r="H871" s="16" t="s">
        <v>17</v>
      </c>
      <c r="I871" s="16" t="s">
        <v>83</v>
      </c>
      <c r="J871" s="16" t="s">
        <v>84</v>
      </c>
      <c r="K871" s="20">
        <v>425.30500000000001</v>
      </c>
    </row>
    <row r="872" spans="1:11" x14ac:dyDescent="0.4">
      <c r="A872" s="16" t="s">
        <v>106</v>
      </c>
      <c r="B872" s="3">
        <v>1195247</v>
      </c>
      <c r="C872" t="s">
        <v>47</v>
      </c>
      <c r="D872" t="s">
        <v>48</v>
      </c>
      <c r="E872" t="str">
        <f>Metadados!$D$8</f>
        <v>AM</v>
      </c>
      <c r="F872" s="16" t="s">
        <v>31</v>
      </c>
      <c r="G872" s="16" t="s">
        <v>16</v>
      </c>
      <c r="H872" s="16" t="s">
        <v>17</v>
      </c>
      <c r="I872" s="16" t="s">
        <v>85</v>
      </c>
      <c r="J872" s="16" t="s">
        <v>86</v>
      </c>
      <c r="K872" s="20">
        <v>573.46600000000001</v>
      </c>
    </row>
    <row r="873" spans="1:11" x14ac:dyDescent="0.4">
      <c r="A873" s="16" t="s">
        <v>106</v>
      </c>
      <c r="B873" s="3">
        <v>1195247</v>
      </c>
      <c r="C873" t="s">
        <v>47</v>
      </c>
      <c r="D873" t="s">
        <v>48</v>
      </c>
      <c r="E873" t="str">
        <f>Metadados!$D$8</f>
        <v>AM</v>
      </c>
      <c r="F873" s="16" t="s">
        <v>31</v>
      </c>
      <c r="G873" s="16" t="s">
        <v>66</v>
      </c>
      <c r="H873" s="16" t="s">
        <v>66</v>
      </c>
      <c r="I873" s="16" t="s">
        <v>54</v>
      </c>
      <c r="J873" s="16" t="s">
        <v>55</v>
      </c>
      <c r="K873" s="20">
        <v>4500</v>
      </c>
    </row>
    <row r="874" spans="1:11" x14ac:dyDescent="0.4">
      <c r="A874" s="16" t="s">
        <v>106</v>
      </c>
      <c r="B874" s="3">
        <v>1195247</v>
      </c>
      <c r="C874" t="s">
        <v>47</v>
      </c>
      <c r="D874" t="s">
        <v>48</v>
      </c>
      <c r="E874" t="str">
        <f>Metadados!$D$8</f>
        <v>AM</v>
      </c>
      <c r="F874" s="16" t="s">
        <v>31</v>
      </c>
      <c r="G874" s="16" t="s">
        <v>66</v>
      </c>
      <c r="H874" s="16" t="s">
        <v>66</v>
      </c>
      <c r="I874" s="16" t="s">
        <v>56</v>
      </c>
      <c r="J874" s="16" t="s">
        <v>57</v>
      </c>
      <c r="K874" s="20">
        <v>1700</v>
      </c>
    </row>
    <row r="875" spans="1:11" x14ac:dyDescent="0.4">
      <c r="A875" s="16" t="s">
        <v>106</v>
      </c>
      <c r="B875" s="3">
        <v>1195247</v>
      </c>
      <c r="C875" t="s">
        <v>47</v>
      </c>
      <c r="D875" t="s">
        <v>48</v>
      </c>
      <c r="E875" t="str">
        <f>Metadados!$D$8</f>
        <v>AM</v>
      </c>
      <c r="F875" s="16" t="s">
        <v>31</v>
      </c>
      <c r="G875" s="16" t="s">
        <v>66</v>
      </c>
      <c r="H875" s="16" t="s">
        <v>66</v>
      </c>
      <c r="I875" s="16" t="s">
        <v>58</v>
      </c>
      <c r="J875" s="16" t="s">
        <v>59</v>
      </c>
      <c r="K875" s="20">
        <v>1954.384</v>
      </c>
    </row>
    <row r="876" spans="1:11" x14ac:dyDescent="0.4">
      <c r="A876" s="16" t="s">
        <v>107</v>
      </c>
      <c r="B876" s="3">
        <v>1195247</v>
      </c>
      <c r="C876" t="s">
        <v>47</v>
      </c>
      <c r="D876" t="s">
        <v>48</v>
      </c>
      <c r="E876" t="str">
        <f>Metadados!$D$8</f>
        <v>AM</v>
      </c>
      <c r="F876" s="16" t="s">
        <v>31</v>
      </c>
      <c r="G876" s="16" t="s">
        <v>16</v>
      </c>
      <c r="H876" s="16" t="s">
        <v>11</v>
      </c>
      <c r="I876" s="16" t="s">
        <v>54</v>
      </c>
      <c r="J876" s="16" t="s">
        <v>55</v>
      </c>
      <c r="K876" s="20">
        <v>280.71800000000002</v>
      </c>
    </row>
    <row r="877" spans="1:11" x14ac:dyDescent="0.4">
      <c r="A877" s="16" t="s">
        <v>107</v>
      </c>
      <c r="B877" s="3">
        <v>1195247</v>
      </c>
      <c r="C877" t="s">
        <v>47</v>
      </c>
      <c r="D877" t="s">
        <v>48</v>
      </c>
      <c r="E877" t="str">
        <f>Metadados!$D$8</f>
        <v>AM</v>
      </c>
      <c r="F877" s="16" t="s">
        <v>31</v>
      </c>
      <c r="G877" s="16" t="s">
        <v>16</v>
      </c>
      <c r="H877" s="16" t="s">
        <v>11</v>
      </c>
      <c r="I877" s="16" t="s">
        <v>56</v>
      </c>
      <c r="J877" s="16" t="s">
        <v>57</v>
      </c>
      <c r="K877" s="20">
        <v>123.13099999999999</v>
      </c>
    </row>
    <row r="878" spans="1:11" x14ac:dyDescent="0.4">
      <c r="A878" s="16" t="s">
        <v>107</v>
      </c>
      <c r="B878" s="3">
        <v>1195247</v>
      </c>
      <c r="C878" t="s">
        <v>47</v>
      </c>
      <c r="D878" t="s">
        <v>48</v>
      </c>
      <c r="E878" t="str">
        <f>Metadados!$D$8</f>
        <v>AM</v>
      </c>
      <c r="F878" s="16" t="s">
        <v>31</v>
      </c>
      <c r="G878" s="16" t="s">
        <v>16</v>
      </c>
      <c r="H878" s="16" t="s">
        <v>11</v>
      </c>
      <c r="I878" s="16" t="s">
        <v>58</v>
      </c>
      <c r="J878" s="16" t="s">
        <v>59</v>
      </c>
      <c r="K878" s="20">
        <v>288.28500000000003</v>
      </c>
    </row>
    <row r="879" spans="1:11" x14ac:dyDescent="0.4">
      <c r="A879" s="16" t="s">
        <v>107</v>
      </c>
      <c r="B879" s="3">
        <v>1195247</v>
      </c>
      <c r="C879" t="s">
        <v>47</v>
      </c>
      <c r="D879" t="s">
        <v>48</v>
      </c>
      <c r="E879" t="str">
        <f>Metadados!$D$8</f>
        <v>AM</v>
      </c>
      <c r="F879" s="16" t="s">
        <v>31</v>
      </c>
      <c r="G879" s="16" t="s">
        <v>16</v>
      </c>
      <c r="H879" s="16" t="s">
        <v>11</v>
      </c>
      <c r="I879" s="16" t="s">
        <v>83</v>
      </c>
      <c r="J879" s="16" t="s">
        <v>84</v>
      </c>
      <c r="K879" s="20">
        <v>162.14099999999988</v>
      </c>
    </row>
    <row r="880" spans="1:11" x14ac:dyDescent="0.4">
      <c r="A880" s="16" t="s">
        <v>107</v>
      </c>
      <c r="B880" s="3">
        <v>1195247</v>
      </c>
      <c r="C880" t="s">
        <v>47</v>
      </c>
      <c r="D880" t="s">
        <v>48</v>
      </c>
      <c r="E880" t="str">
        <f>Metadados!$D$8</f>
        <v>AM</v>
      </c>
      <c r="F880" s="16" t="s">
        <v>31</v>
      </c>
      <c r="G880" s="16" t="s">
        <v>16</v>
      </c>
      <c r="H880" s="16" t="s">
        <v>11</v>
      </c>
      <c r="I880" s="16" t="s">
        <v>85</v>
      </c>
      <c r="J880" s="16" t="s">
        <v>86</v>
      </c>
      <c r="K880" s="20">
        <v>23.605</v>
      </c>
    </row>
    <row r="881" spans="1:11" x14ac:dyDescent="0.4">
      <c r="A881" s="16" t="s">
        <v>107</v>
      </c>
      <c r="B881" s="3">
        <v>1195247</v>
      </c>
      <c r="C881" t="s">
        <v>47</v>
      </c>
      <c r="D881" t="s">
        <v>48</v>
      </c>
      <c r="E881" t="str">
        <f>Metadados!$D$8</f>
        <v>AM</v>
      </c>
      <c r="F881" s="16" t="s">
        <v>31</v>
      </c>
      <c r="G881" s="16" t="s">
        <v>16</v>
      </c>
      <c r="H881" s="16" t="s">
        <v>17</v>
      </c>
      <c r="I881" s="16" t="s">
        <v>54</v>
      </c>
      <c r="J881" s="16" t="s">
        <v>55</v>
      </c>
      <c r="K881" s="20">
        <v>62749.46100000001</v>
      </c>
    </row>
    <row r="882" spans="1:11" x14ac:dyDescent="0.4">
      <c r="A882" s="16" t="s">
        <v>107</v>
      </c>
      <c r="B882" s="3">
        <v>1195247</v>
      </c>
      <c r="C882" t="s">
        <v>47</v>
      </c>
      <c r="D882" t="s">
        <v>48</v>
      </c>
      <c r="E882" t="str">
        <f>Metadados!$D$8</f>
        <v>AM</v>
      </c>
      <c r="F882" s="16" t="s">
        <v>31</v>
      </c>
      <c r="G882" s="16" t="s">
        <v>16</v>
      </c>
      <c r="H882" s="16" t="s">
        <v>17</v>
      </c>
      <c r="I882" s="16" t="s">
        <v>56</v>
      </c>
      <c r="J882" s="16" t="s">
        <v>57</v>
      </c>
      <c r="K882" s="20">
        <v>104978.60800000001</v>
      </c>
    </row>
    <row r="883" spans="1:11" x14ac:dyDescent="0.4">
      <c r="A883" s="16" t="s">
        <v>107</v>
      </c>
      <c r="B883" s="3">
        <v>1195247</v>
      </c>
      <c r="C883" t="s">
        <v>47</v>
      </c>
      <c r="D883" t="s">
        <v>48</v>
      </c>
      <c r="E883" t="str">
        <f>Metadados!$D$8</f>
        <v>AM</v>
      </c>
      <c r="F883" s="16" t="s">
        <v>31</v>
      </c>
      <c r="G883" s="16" t="s">
        <v>16</v>
      </c>
      <c r="H883" s="16" t="s">
        <v>17</v>
      </c>
      <c r="I883" s="16" t="s">
        <v>58</v>
      </c>
      <c r="J883" s="16" t="s">
        <v>59</v>
      </c>
      <c r="K883" s="20">
        <v>84985.282000000007</v>
      </c>
    </row>
    <row r="884" spans="1:11" x14ac:dyDescent="0.4">
      <c r="A884" s="16" t="s">
        <v>107</v>
      </c>
      <c r="B884" s="3">
        <v>1195247</v>
      </c>
      <c r="C884" t="s">
        <v>47</v>
      </c>
      <c r="D884" t="s">
        <v>48</v>
      </c>
      <c r="E884" t="str">
        <f>Metadados!$D$8</f>
        <v>AM</v>
      </c>
      <c r="F884" s="16" t="s">
        <v>31</v>
      </c>
      <c r="G884" s="16" t="s">
        <v>16</v>
      </c>
      <c r="H884" s="16" t="s">
        <v>17</v>
      </c>
      <c r="I884" s="16" t="s">
        <v>60</v>
      </c>
      <c r="J884" s="16" t="s">
        <v>61</v>
      </c>
      <c r="K884" s="20">
        <v>1767.3590000000002</v>
      </c>
    </row>
    <row r="885" spans="1:11" x14ac:dyDescent="0.4">
      <c r="A885" s="16" t="s">
        <v>107</v>
      </c>
      <c r="B885" s="3">
        <v>1195247</v>
      </c>
      <c r="C885" t="s">
        <v>47</v>
      </c>
      <c r="D885" t="s">
        <v>48</v>
      </c>
      <c r="E885" t="str">
        <f>Metadados!$D$8</f>
        <v>AM</v>
      </c>
      <c r="F885" s="16" t="s">
        <v>31</v>
      </c>
      <c r="G885" s="16" t="s">
        <v>16</v>
      </c>
      <c r="H885" s="16" t="s">
        <v>17</v>
      </c>
      <c r="I885" s="16" t="s">
        <v>83</v>
      </c>
      <c r="J885" s="16" t="s">
        <v>84</v>
      </c>
      <c r="K885" s="20">
        <v>1430.87</v>
      </c>
    </row>
    <row r="886" spans="1:11" x14ac:dyDescent="0.4">
      <c r="A886" s="16" t="s">
        <v>107</v>
      </c>
      <c r="B886" s="3">
        <v>1195247</v>
      </c>
      <c r="C886" t="s">
        <v>47</v>
      </c>
      <c r="D886" t="s">
        <v>48</v>
      </c>
      <c r="E886" t="str">
        <f>Metadados!$D$8</f>
        <v>AM</v>
      </c>
      <c r="F886" s="16" t="s">
        <v>31</v>
      </c>
      <c r="G886" s="16" t="s">
        <v>16</v>
      </c>
      <c r="H886" s="16" t="s">
        <v>17</v>
      </c>
      <c r="I886" s="16" t="s">
        <v>85</v>
      </c>
      <c r="J886" s="16" t="s">
        <v>86</v>
      </c>
      <c r="K886" s="20">
        <v>608.84399999999994</v>
      </c>
    </row>
    <row r="887" spans="1:11" x14ac:dyDescent="0.4">
      <c r="A887" s="16" t="s">
        <v>107</v>
      </c>
      <c r="B887" s="3">
        <v>1195247</v>
      </c>
      <c r="C887" t="s">
        <v>47</v>
      </c>
      <c r="D887" t="s">
        <v>48</v>
      </c>
      <c r="E887" t="str">
        <f>Metadados!$D$8</f>
        <v>AM</v>
      </c>
      <c r="F887" s="16" t="s">
        <v>31</v>
      </c>
      <c r="G887" s="16" t="s">
        <v>16</v>
      </c>
      <c r="H887" s="16" t="s">
        <v>65</v>
      </c>
      <c r="I887" s="16" t="s">
        <v>56</v>
      </c>
      <c r="J887" s="16" t="s">
        <v>57</v>
      </c>
      <c r="K887" s="20">
        <v>3576.7370000000001</v>
      </c>
    </row>
    <row r="888" spans="1:11" x14ac:dyDescent="0.4">
      <c r="A888" s="16" t="s">
        <v>107</v>
      </c>
      <c r="B888" s="3">
        <v>1195247</v>
      </c>
      <c r="C888" t="s">
        <v>47</v>
      </c>
      <c r="D888" t="s">
        <v>48</v>
      </c>
      <c r="E888" t="str">
        <f>Metadados!$D$8</f>
        <v>AM</v>
      </c>
      <c r="F888" s="16" t="s">
        <v>31</v>
      </c>
      <c r="G888" s="16" t="s">
        <v>16</v>
      </c>
      <c r="H888" s="16" t="s">
        <v>65</v>
      </c>
      <c r="I888" s="16" t="s">
        <v>58</v>
      </c>
      <c r="J888" s="16" t="s">
        <v>59</v>
      </c>
      <c r="K888" s="20">
        <v>7298.9850000000006</v>
      </c>
    </row>
    <row r="889" spans="1:11" x14ac:dyDescent="0.4">
      <c r="A889" s="16" t="s">
        <v>107</v>
      </c>
      <c r="B889" s="3">
        <v>1195247</v>
      </c>
      <c r="C889" t="s">
        <v>47</v>
      </c>
      <c r="D889" t="s">
        <v>48</v>
      </c>
      <c r="E889" t="str">
        <f>Metadados!$D$8</f>
        <v>AM</v>
      </c>
      <c r="F889" s="16" t="s">
        <v>31</v>
      </c>
      <c r="G889" s="16" t="s">
        <v>66</v>
      </c>
      <c r="H889" s="16" t="s">
        <v>66</v>
      </c>
      <c r="I889" s="16" t="s">
        <v>54</v>
      </c>
      <c r="J889" s="16" t="s">
        <v>55</v>
      </c>
      <c r="K889" s="20">
        <v>3394.5839999999998</v>
      </c>
    </row>
    <row r="890" spans="1:11" x14ac:dyDescent="0.4">
      <c r="A890" s="16" t="s">
        <v>107</v>
      </c>
      <c r="B890" s="3">
        <v>1195247</v>
      </c>
      <c r="C890" t="s">
        <v>47</v>
      </c>
      <c r="D890" t="s">
        <v>48</v>
      </c>
      <c r="E890" t="str">
        <f>Metadados!$D$8</f>
        <v>AM</v>
      </c>
      <c r="F890" s="16" t="s">
        <v>31</v>
      </c>
      <c r="G890" s="16" t="s">
        <v>66</v>
      </c>
      <c r="H890" s="16" t="s">
        <v>66</v>
      </c>
      <c r="I890" s="16" t="s">
        <v>56</v>
      </c>
      <c r="J890" s="16" t="s">
        <v>57</v>
      </c>
      <c r="K890" s="20">
        <v>1992.3679999999999</v>
      </c>
    </row>
    <row r="891" spans="1:11" x14ac:dyDescent="0.4">
      <c r="A891" s="16" t="s">
        <v>107</v>
      </c>
      <c r="B891" s="3">
        <v>1195247</v>
      </c>
      <c r="C891" t="s">
        <v>47</v>
      </c>
      <c r="D891" t="s">
        <v>48</v>
      </c>
      <c r="E891" t="str">
        <f>Metadados!$D$8</f>
        <v>AM</v>
      </c>
      <c r="F891" s="16" t="s">
        <v>31</v>
      </c>
      <c r="G891" s="16" t="s">
        <v>66</v>
      </c>
      <c r="H891" s="16" t="s">
        <v>66</v>
      </c>
      <c r="I891" s="16" t="s">
        <v>58</v>
      </c>
      <c r="J891" s="16" t="s">
        <v>59</v>
      </c>
      <c r="K891" s="20">
        <v>897.08100000000002</v>
      </c>
    </row>
    <row r="892" spans="1:11" x14ac:dyDescent="0.4">
      <c r="A892" s="16" t="s">
        <v>107</v>
      </c>
      <c r="B892" s="3">
        <v>1195247</v>
      </c>
      <c r="C892" t="s">
        <v>47</v>
      </c>
      <c r="D892" t="s">
        <v>48</v>
      </c>
      <c r="E892" t="str">
        <f>Metadados!$D$8</f>
        <v>AM</v>
      </c>
      <c r="F892" s="16" t="s">
        <v>31</v>
      </c>
      <c r="G892" s="16" t="s">
        <v>66</v>
      </c>
      <c r="H892" s="16" t="s">
        <v>66</v>
      </c>
      <c r="I892" s="16" t="s">
        <v>60</v>
      </c>
      <c r="J892" s="16" t="s">
        <v>61</v>
      </c>
      <c r="K892" s="20">
        <v>1248.5360000000001</v>
      </c>
    </row>
    <row r="893" spans="1:11" x14ac:dyDescent="0.4">
      <c r="A893" s="16" t="s">
        <v>107</v>
      </c>
      <c r="B893" s="3">
        <v>1195247</v>
      </c>
      <c r="C893" t="s">
        <v>47</v>
      </c>
      <c r="D893" t="s">
        <v>48</v>
      </c>
      <c r="E893" t="str">
        <f>Metadados!$D$8</f>
        <v>AM</v>
      </c>
      <c r="F893" s="16" t="s">
        <v>31</v>
      </c>
      <c r="G893" s="16" t="s">
        <v>66</v>
      </c>
      <c r="H893" s="16" t="s">
        <v>66</v>
      </c>
      <c r="I893" s="16" t="s">
        <v>83</v>
      </c>
      <c r="J893" s="16" t="s">
        <v>84</v>
      </c>
      <c r="K893" s="20">
        <v>799.54600000000005</v>
      </c>
    </row>
    <row r="894" spans="1:11" x14ac:dyDescent="0.4">
      <c r="A894" s="16" t="s">
        <v>107</v>
      </c>
      <c r="B894" s="3">
        <v>1195247</v>
      </c>
      <c r="C894" t="s">
        <v>47</v>
      </c>
      <c r="D894" t="s">
        <v>48</v>
      </c>
      <c r="E894" t="str">
        <f>Metadados!$D$8</f>
        <v>AM</v>
      </c>
      <c r="F894" s="16" t="s">
        <v>31</v>
      </c>
      <c r="G894" s="16" t="s">
        <v>66</v>
      </c>
      <c r="H894" s="16" t="s">
        <v>66</v>
      </c>
      <c r="I894" s="16" t="s">
        <v>85</v>
      </c>
      <c r="J894" s="16" t="s">
        <v>86</v>
      </c>
      <c r="K894" s="20">
        <v>1927.9519999999998</v>
      </c>
    </row>
    <row r="895" spans="1:11" x14ac:dyDescent="0.4">
      <c r="A895" s="16" t="s">
        <v>108</v>
      </c>
      <c r="B895" s="3">
        <v>1195247</v>
      </c>
      <c r="C895" t="s">
        <v>47</v>
      </c>
      <c r="D895" t="s">
        <v>48</v>
      </c>
      <c r="E895" t="str">
        <f>Metadados!$D$8</f>
        <v>AM</v>
      </c>
      <c r="F895" s="16" t="s">
        <v>31</v>
      </c>
      <c r="G895" s="16" t="s">
        <v>16</v>
      </c>
      <c r="H895" s="16" t="s">
        <v>11</v>
      </c>
      <c r="I895" s="16" t="s">
        <v>54</v>
      </c>
      <c r="J895" s="16" t="s">
        <v>55</v>
      </c>
      <c r="K895" s="20">
        <v>204.85700000000006</v>
      </c>
    </row>
    <row r="896" spans="1:11" x14ac:dyDescent="0.4">
      <c r="A896" s="16" t="s">
        <v>108</v>
      </c>
      <c r="B896" s="3">
        <v>1195247</v>
      </c>
      <c r="C896" t="s">
        <v>47</v>
      </c>
      <c r="D896" t="s">
        <v>48</v>
      </c>
      <c r="E896" t="str">
        <f>Metadados!$D$8</f>
        <v>AM</v>
      </c>
      <c r="F896" s="16" t="s">
        <v>31</v>
      </c>
      <c r="G896" s="16" t="s">
        <v>16</v>
      </c>
      <c r="H896" s="16" t="s">
        <v>11</v>
      </c>
      <c r="I896" s="16" t="s">
        <v>56</v>
      </c>
      <c r="J896" s="16" t="s">
        <v>57</v>
      </c>
      <c r="K896" s="20">
        <v>83.995999999999995</v>
      </c>
    </row>
    <row r="897" spans="1:11" x14ac:dyDescent="0.4">
      <c r="A897" s="16" t="s">
        <v>108</v>
      </c>
      <c r="B897" s="3">
        <v>1195247</v>
      </c>
      <c r="C897" t="s">
        <v>47</v>
      </c>
      <c r="D897" t="s">
        <v>48</v>
      </c>
      <c r="E897" t="str">
        <f>Metadados!$D$8</f>
        <v>AM</v>
      </c>
      <c r="F897" s="16" t="s">
        <v>31</v>
      </c>
      <c r="G897" s="16" t="s">
        <v>16</v>
      </c>
      <c r="H897" s="16" t="s">
        <v>11</v>
      </c>
      <c r="I897" s="16" t="s">
        <v>58</v>
      </c>
      <c r="J897" s="16" t="s">
        <v>59</v>
      </c>
      <c r="K897" s="20">
        <v>28.861000000000001</v>
      </c>
    </row>
    <row r="898" spans="1:11" x14ac:dyDescent="0.4">
      <c r="A898" s="16" t="s">
        <v>108</v>
      </c>
      <c r="B898" s="3">
        <v>1195247</v>
      </c>
      <c r="C898" t="s">
        <v>47</v>
      </c>
      <c r="D898" t="s">
        <v>48</v>
      </c>
      <c r="E898" t="str">
        <f>Metadados!$D$8</f>
        <v>AM</v>
      </c>
      <c r="F898" s="16" t="s">
        <v>31</v>
      </c>
      <c r="G898" s="16" t="s">
        <v>16</v>
      </c>
      <c r="H898" s="16" t="s">
        <v>11</v>
      </c>
      <c r="I898" s="16" t="s">
        <v>83</v>
      </c>
      <c r="J898" s="16" t="s">
        <v>84</v>
      </c>
      <c r="K898" s="20">
        <v>74.419999999999987</v>
      </c>
    </row>
    <row r="899" spans="1:11" x14ac:dyDescent="0.4">
      <c r="A899" s="16" t="s">
        <v>108</v>
      </c>
      <c r="B899" s="3">
        <v>1195247</v>
      </c>
      <c r="C899" t="s">
        <v>47</v>
      </c>
      <c r="D899" t="s">
        <v>48</v>
      </c>
      <c r="E899" t="str">
        <f>Metadados!$D$8</f>
        <v>AM</v>
      </c>
      <c r="F899" s="16" t="s">
        <v>31</v>
      </c>
      <c r="G899" s="16" t="s">
        <v>16</v>
      </c>
      <c r="H899" s="16" t="s">
        <v>11</v>
      </c>
      <c r="I899" s="16" t="s">
        <v>85</v>
      </c>
      <c r="J899" s="16" t="s">
        <v>86</v>
      </c>
      <c r="K899" s="20">
        <v>13.590000000000002</v>
      </c>
    </row>
    <row r="900" spans="1:11" x14ac:dyDescent="0.4">
      <c r="A900" s="16" t="s">
        <v>108</v>
      </c>
      <c r="B900" s="3">
        <v>1195247</v>
      </c>
      <c r="C900" t="s">
        <v>47</v>
      </c>
      <c r="D900" t="s">
        <v>48</v>
      </c>
      <c r="E900" t="str">
        <f>Metadados!$D$8</f>
        <v>AM</v>
      </c>
      <c r="F900" s="16" t="s">
        <v>31</v>
      </c>
      <c r="G900" s="16" t="s">
        <v>16</v>
      </c>
      <c r="H900" s="16" t="s">
        <v>17</v>
      </c>
      <c r="I900" s="16" t="s">
        <v>54</v>
      </c>
      <c r="J900" s="16" t="s">
        <v>55</v>
      </c>
      <c r="K900" s="20">
        <v>38895.569000000003</v>
      </c>
    </row>
    <row r="901" spans="1:11" x14ac:dyDescent="0.4">
      <c r="A901" s="16" t="s">
        <v>108</v>
      </c>
      <c r="B901" s="3">
        <v>1195247</v>
      </c>
      <c r="C901" t="s">
        <v>47</v>
      </c>
      <c r="D901" t="s">
        <v>48</v>
      </c>
      <c r="E901" t="str">
        <f>Metadados!$D$8</f>
        <v>AM</v>
      </c>
      <c r="F901" s="16" t="s">
        <v>31</v>
      </c>
      <c r="G901" s="16" t="s">
        <v>16</v>
      </c>
      <c r="H901" s="16" t="s">
        <v>17</v>
      </c>
      <c r="I901" s="16" t="s">
        <v>56</v>
      </c>
      <c r="J901" s="16" t="s">
        <v>57</v>
      </c>
      <c r="K901" s="20">
        <v>82159.445000000007</v>
      </c>
    </row>
    <row r="902" spans="1:11" x14ac:dyDescent="0.4">
      <c r="A902" s="16" t="s">
        <v>108</v>
      </c>
      <c r="B902" s="3">
        <v>1195247</v>
      </c>
      <c r="C902" t="s">
        <v>47</v>
      </c>
      <c r="D902" t="s">
        <v>48</v>
      </c>
      <c r="E902" t="str">
        <f>Metadados!$D$8</f>
        <v>AM</v>
      </c>
      <c r="F902" s="16" t="s">
        <v>31</v>
      </c>
      <c r="G902" s="16" t="s">
        <v>16</v>
      </c>
      <c r="H902" s="16" t="s">
        <v>17</v>
      </c>
      <c r="I902" s="16" t="s">
        <v>58</v>
      </c>
      <c r="J902" s="16" t="s">
        <v>59</v>
      </c>
      <c r="K902" s="20">
        <v>99450.126000000033</v>
      </c>
    </row>
    <row r="903" spans="1:11" x14ac:dyDescent="0.4">
      <c r="A903" s="16" t="s">
        <v>108</v>
      </c>
      <c r="B903" s="3">
        <v>1195247</v>
      </c>
      <c r="C903" t="s">
        <v>47</v>
      </c>
      <c r="D903" t="s">
        <v>48</v>
      </c>
      <c r="E903" t="str">
        <f>Metadados!$D$8</f>
        <v>AM</v>
      </c>
      <c r="F903" s="16" t="s">
        <v>31</v>
      </c>
      <c r="G903" s="16" t="s">
        <v>16</v>
      </c>
      <c r="H903" s="16" t="s">
        <v>17</v>
      </c>
      <c r="I903" s="16" t="s">
        <v>60</v>
      </c>
      <c r="J903" s="16" t="s">
        <v>61</v>
      </c>
      <c r="K903" s="20">
        <v>2317.7080000000005</v>
      </c>
    </row>
    <row r="904" spans="1:11" x14ac:dyDescent="0.4">
      <c r="A904" s="16" t="s">
        <v>108</v>
      </c>
      <c r="B904" s="3">
        <v>1195247</v>
      </c>
      <c r="C904" t="s">
        <v>47</v>
      </c>
      <c r="D904" t="s">
        <v>48</v>
      </c>
      <c r="E904" t="str">
        <f>Metadados!$D$8</f>
        <v>AM</v>
      </c>
      <c r="F904" s="16" t="s">
        <v>31</v>
      </c>
      <c r="G904" s="16" t="s">
        <v>16</v>
      </c>
      <c r="H904" s="16" t="s">
        <v>17</v>
      </c>
      <c r="I904" s="16" t="s">
        <v>83</v>
      </c>
      <c r="J904" s="16" t="s">
        <v>84</v>
      </c>
      <c r="K904" s="20">
        <v>572.54300000000001</v>
      </c>
    </row>
    <row r="905" spans="1:11" x14ac:dyDescent="0.4">
      <c r="A905" s="16" t="s">
        <v>108</v>
      </c>
      <c r="B905" s="3">
        <v>1195247</v>
      </c>
      <c r="C905" t="s">
        <v>47</v>
      </c>
      <c r="D905" t="s">
        <v>48</v>
      </c>
      <c r="E905" t="str">
        <f>Metadados!$D$8</f>
        <v>AM</v>
      </c>
      <c r="F905" s="16" t="s">
        <v>31</v>
      </c>
      <c r="G905" s="16" t="s">
        <v>16</v>
      </c>
      <c r="H905" s="16" t="s">
        <v>17</v>
      </c>
      <c r="I905" s="16" t="s">
        <v>85</v>
      </c>
      <c r="J905" s="16" t="s">
        <v>86</v>
      </c>
      <c r="K905" s="20">
        <v>1092.3419999999999</v>
      </c>
    </row>
    <row r="906" spans="1:11" x14ac:dyDescent="0.4">
      <c r="A906" s="16" t="s">
        <v>108</v>
      </c>
      <c r="B906" s="3">
        <v>1195247</v>
      </c>
      <c r="C906" t="s">
        <v>47</v>
      </c>
      <c r="D906" t="s">
        <v>48</v>
      </c>
      <c r="E906" t="str">
        <f>Metadados!$D$8</f>
        <v>AM</v>
      </c>
      <c r="F906" s="16" t="s">
        <v>31</v>
      </c>
      <c r="G906" s="16" t="s">
        <v>16</v>
      </c>
      <c r="H906" s="16" t="s">
        <v>65</v>
      </c>
      <c r="I906" s="16" t="s">
        <v>56</v>
      </c>
      <c r="J906" s="16" t="s">
        <v>57</v>
      </c>
      <c r="K906" s="20">
        <v>2005.4259999999999</v>
      </c>
    </row>
    <row r="907" spans="1:11" x14ac:dyDescent="0.4">
      <c r="A907" s="16" t="s">
        <v>108</v>
      </c>
      <c r="B907" s="3">
        <v>1195247</v>
      </c>
      <c r="C907" t="s">
        <v>47</v>
      </c>
      <c r="D907" t="s">
        <v>48</v>
      </c>
      <c r="E907" t="str">
        <f>Metadados!$D$8</f>
        <v>AM</v>
      </c>
      <c r="F907" s="16" t="s">
        <v>31</v>
      </c>
      <c r="G907" s="16" t="s">
        <v>16</v>
      </c>
      <c r="H907" s="16" t="s">
        <v>65</v>
      </c>
      <c r="I907" s="16" t="s">
        <v>58</v>
      </c>
      <c r="J907" s="16" t="s">
        <v>59</v>
      </c>
      <c r="K907" s="20">
        <v>2981.0529999999999</v>
      </c>
    </row>
    <row r="908" spans="1:11" x14ac:dyDescent="0.4">
      <c r="A908" s="16" t="s">
        <v>108</v>
      </c>
      <c r="B908" s="3">
        <v>1195247</v>
      </c>
      <c r="C908" t="s">
        <v>47</v>
      </c>
      <c r="D908" t="s">
        <v>48</v>
      </c>
      <c r="E908" t="str">
        <f>Metadados!$D$8</f>
        <v>AM</v>
      </c>
      <c r="F908" s="16" t="s">
        <v>31</v>
      </c>
      <c r="G908" s="16" t="s">
        <v>66</v>
      </c>
      <c r="H908" s="16" t="s">
        <v>66</v>
      </c>
      <c r="I908" s="16" t="s">
        <v>56</v>
      </c>
      <c r="J908" s="16" t="s">
        <v>57</v>
      </c>
      <c r="K908" s="20">
        <v>995.79200000000003</v>
      </c>
    </row>
    <row r="909" spans="1:11" x14ac:dyDescent="0.4">
      <c r="A909" s="16" t="s">
        <v>108</v>
      </c>
      <c r="B909" s="3">
        <v>1195247</v>
      </c>
      <c r="C909" t="s">
        <v>47</v>
      </c>
      <c r="D909" t="s">
        <v>48</v>
      </c>
      <c r="E909" t="str">
        <f>Metadados!$D$8</f>
        <v>AM</v>
      </c>
      <c r="F909" s="16" t="s">
        <v>31</v>
      </c>
      <c r="G909" s="16" t="s">
        <v>66</v>
      </c>
      <c r="H909" s="16" t="s">
        <v>66</v>
      </c>
      <c r="I909" s="16" t="s">
        <v>58</v>
      </c>
      <c r="J909" s="16" t="s">
        <v>59</v>
      </c>
      <c r="K909" s="20">
        <v>500</v>
      </c>
    </row>
    <row r="910" spans="1:11" x14ac:dyDescent="0.4">
      <c r="A910" s="16" t="s">
        <v>109</v>
      </c>
      <c r="B910" s="3">
        <v>1195247</v>
      </c>
      <c r="C910" t="s">
        <v>47</v>
      </c>
      <c r="D910" t="s">
        <v>48</v>
      </c>
      <c r="E910" t="str">
        <f>Metadados!$D$8</f>
        <v>AM</v>
      </c>
      <c r="F910" s="16" t="s">
        <v>31</v>
      </c>
      <c r="G910" s="16" t="s">
        <v>16</v>
      </c>
      <c r="H910" s="16" t="s">
        <v>11</v>
      </c>
      <c r="I910" s="16" t="s">
        <v>54</v>
      </c>
      <c r="J910" s="16" t="s">
        <v>55</v>
      </c>
      <c r="K910" s="20">
        <v>249.78099999999995</v>
      </c>
    </row>
    <row r="911" spans="1:11" x14ac:dyDescent="0.4">
      <c r="A911" s="16" t="s">
        <v>109</v>
      </c>
      <c r="B911" s="3">
        <v>1195247</v>
      </c>
      <c r="C911" t="s">
        <v>47</v>
      </c>
      <c r="D911" t="s">
        <v>48</v>
      </c>
      <c r="E911" t="str">
        <f>Metadados!$D$8</f>
        <v>AM</v>
      </c>
      <c r="F911" s="16" t="s">
        <v>31</v>
      </c>
      <c r="G911" s="16" t="s">
        <v>16</v>
      </c>
      <c r="H911" s="16" t="s">
        <v>11</v>
      </c>
      <c r="I911" s="16" t="s">
        <v>56</v>
      </c>
      <c r="J911" s="16" t="s">
        <v>57</v>
      </c>
      <c r="K911" s="20">
        <v>64.683000000000007</v>
      </c>
    </row>
    <row r="912" spans="1:11" x14ac:dyDescent="0.4">
      <c r="A912" s="16" t="s">
        <v>109</v>
      </c>
      <c r="B912" s="3">
        <v>1195247</v>
      </c>
      <c r="C912" t="s">
        <v>47</v>
      </c>
      <c r="D912" t="s">
        <v>48</v>
      </c>
      <c r="E912" t="str">
        <f>Metadados!$D$8</f>
        <v>AM</v>
      </c>
      <c r="F912" s="16" t="s">
        <v>31</v>
      </c>
      <c r="G912" s="16" t="s">
        <v>16</v>
      </c>
      <c r="H912" s="16" t="s">
        <v>11</v>
      </c>
      <c r="I912" s="16" t="s">
        <v>58</v>
      </c>
      <c r="J912" s="16" t="s">
        <v>59</v>
      </c>
      <c r="K912" s="20">
        <v>62.104000000000013</v>
      </c>
    </row>
    <row r="913" spans="1:11" x14ac:dyDescent="0.4">
      <c r="A913" s="16" t="s">
        <v>109</v>
      </c>
      <c r="B913" s="3">
        <v>1195247</v>
      </c>
      <c r="C913" t="s">
        <v>47</v>
      </c>
      <c r="D913" t="s">
        <v>48</v>
      </c>
      <c r="E913" t="str">
        <f>Metadados!$D$8</f>
        <v>AM</v>
      </c>
      <c r="F913" s="16" t="s">
        <v>31</v>
      </c>
      <c r="G913" s="16" t="s">
        <v>16</v>
      </c>
      <c r="H913" s="16" t="s">
        <v>11</v>
      </c>
      <c r="I913" s="16" t="s">
        <v>83</v>
      </c>
      <c r="J913" s="16" t="s">
        <v>84</v>
      </c>
      <c r="K913" s="20">
        <v>86.97999999999999</v>
      </c>
    </row>
    <row r="914" spans="1:11" x14ac:dyDescent="0.4">
      <c r="A914" s="16" t="s">
        <v>109</v>
      </c>
      <c r="B914" s="3">
        <v>1195247</v>
      </c>
      <c r="C914" t="s">
        <v>47</v>
      </c>
      <c r="D914" t="s">
        <v>48</v>
      </c>
      <c r="E914" t="str">
        <f>Metadados!$D$8</f>
        <v>AM</v>
      </c>
      <c r="F914" s="16" t="s">
        <v>31</v>
      </c>
      <c r="G914" s="16" t="s">
        <v>16</v>
      </c>
      <c r="H914" s="16" t="s">
        <v>11</v>
      </c>
      <c r="I914" s="16" t="s">
        <v>85</v>
      </c>
      <c r="J914" s="16" t="s">
        <v>86</v>
      </c>
      <c r="K914" s="20">
        <v>145.30200000000002</v>
      </c>
    </row>
    <row r="915" spans="1:11" x14ac:dyDescent="0.4">
      <c r="A915" s="16" t="s">
        <v>109</v>
      </c>
      <c r="B915" s="3">
        <v>1195247</v>
      </c>
      <c r="C915" t="s">
        <v>47</v>
      </c>
      <c r="D915" t="s">
        <v>48</v>
      </c>
      <c r="E915" t="str">
        <f>Metadados!$D$8</f>
        <v>AM</v>
      </c>
      <c r="F915" s="16" t="s">
        <v>31</v>
      </c>
      <c r="G915" s="16" t="s">
        <v>16</v>
      </c>
      <c r="H915" s="16" t="s">
        <v>17</v>
      </c>
      <c r="I915" s="16" t="s">
        <v>54</v>
      </c>
      <c r="J915" s="16" t="s">
        <v>55</v>
      </c>
      <c r="K915" s="20">
        <v>54208.622999999992</v>
      </c>
    </row>
    <row r="916" spans="1:11" x14ac:dyDescent="0.4">
      <c r="A916" s="16" t="s">
        <v>109</v>
      </c>
      <c r="B916" s="3">
        <v>1195247</v>
      </c>
      <c r="C916" t="s">
        <v>47</v>
      </c>
      <c r="D916" t="s">
        <v>48</v>
      </c>
      <c r="E916" t="str">
        <f>Metadados!$D$8</f>
        <v>AM</v>
      </c>
      <c r="F916" s="16" t="s">
        <v>31</v>
      </c>
      <c r="G916" s="16" t="s">
        <v>16</v>
      </c>
      <c r="H916" s="16" t="s">
        <v>17</v>
      </c>
      <c r="I916" s="16" t="s">
        <v>56</v>
      </c>
      <c r="J916" s="16" t="s">
        <v>57</v>
      </c>
      <c r="K916" s="20">
        <v>112669.73100000006</v>
      </c>
    </row>
    <row r="917" spans="1:11" x14ac:dyDescent="0.4">
      <c r="A917" s="16" t="s">
        <v>109</v>
      </c>
      <c r="B917" s="3">
        <v>1195247</v>
      </c>
      <c r="C917" t="s">
        <v>47</v>
      </c>
      <c r="D917" t="s">
        <v>48</v>
      </c>
      <c r="E917" t="str">
        <f>Metadados!$D$8</f>
        <v>AM</v>
      </c>
      <c r="F917" s="16" t="s">
        <v>31</v>
      </c>
      <c r="G917" s="16" t="s">
        <v>16</v>
      </c>
      <c r="H917" s="16" t="s">
        <v>17</v>
      </c>
      <c r="I917" s="16" t="s">
        <v>58</v>
      </c>
      <c r="J917" s="16" t="s">
        <v>59</v>
      </c>
      <c r="K917" s="20">
        <v>99223.22</v>
      </c>
    </row>
    <row r="918" spans="1:11" x14ac:dyDescent="0.4">
      <c r="A918" s="16" t="s">
        <v>109</v>
      </c>
      <c r="B918" s="3">
        <v>1195247</v>
      </c>
      <c r="C918" t="s">
        <v>47</v>
      </c>
      <c r="D918" t="s">
        <v>48</v>
      </c>
      <c r="E918" t="str">
        <f>Metadados!$D$8</f>
        <v>AM</v>
      </c>
      <c r="F918" s="16" t="s">
        <v>31</v>
      </c>
      <c r="G918" s="16" t="s">
        <v>16</v>
      </c>
      <c r="H918" s="16" t="s">
        <v>17</v>
      </c>
      <c r="I918" s="16" t="s">
        <v>60</v>
      </c>
      <c r="J918" s="16" t="s">
        <v>61</v>
      </c>
      <c r="K918" s="20">
        <v>2119.723</v>
      </c>
    </row>
    <row r="919" spans="1:11" x14ac:dyDescent="0.4">
      <c r="A919" s="16" t="s">
        <v>109</v>
      </c>
      <c r="B919" s="3">
        <v>1195247</v>
      </c>
      <c r="C919" t="s">
        <v>47</v>
      </c>
      <c r="D919" t="s">
        <v>48</v>
      </c>
      <c r="E919" t="str">
        <f>Metadados!$D$8</f>
        <v>AM</v>
      </c>
      <c r="F919" s="16" t="s">
        <v>31</v>
      </c>
      <c r="G919" s="16" t="s">
        <v>16</v>
      </c>
      <c r="H919" s="16" t="s">
        <v>17</v>
      </c>
      <c r="I919" s="16" t="s">
        <v>83</v>
      </c>
      <c r="J919" s="16" t="s">
        <v>84</v>
      </c>
      <c r="K919" s="20">
        <v>1309.6530000000002</v>
      </c>
    </row>
    <row r="920" spans="1:11" x14ac:dyDescent="0.4">
      <c r="A920" s="16" t="s">
        <v>109</v>
      </c>
      <c r="B920" s="3">
        <v>1195247</v>
      </c>
      <c r="C920" t="s">
        <v>47</v>
      </c>
      <c r="D920" t="s">
        <v>48</v>
      </c>
      <c r="E920" t="str">
        <f>Metadados!$D$8</f>
        <v>AM</v>
      </c>
      <c r="F920" s="16" t="s">
        <v>31</v>
      </c>
      <c r="G920" s="16" t="s">
        <v>16</v>
      </c>
      <c r="H920" s="16" t="s">
        <v>17</v>
      </c>
      <c r="I920" s="16" t="s">
        <v>85</v>
      </c>
      <c r="J920" s="16" t="s">
        <v>86</v>
      </c>
      <c r="K920" s="20">
        <v>1066.769</v>
      </c>
    </row>
    <row r="921" spans="1:11" x14ac:dyDescent="0.4">
      <c r="A921" s="16" t="s">
        <v>109</v>
      </c>
      <c r="B921" s="3">
        <v>1195247</v>
      </c>
      <c r="C921" t="s">
        <v>47</v>
      </c>
      <c r="D921" t="s">
        <v>48</v>
      </c>
      <c r="E921" t="str">
        <f>Metadados!$D$8</f>
        <v>AM</v>
      </c>
      <c r="F921" s="16" t="s">
        <v>31</v>
      </c>
      <c r="G921" s="16" t="s">
        <v>16</v>
      </c>
      <c r="H921" s="16" t="s">
        <v>65</v>
      </c>
      <c r="I921" s="16" t="s">
        <v>56</v>
      </c>
      <c r="J921" s="16" t="s">
        <v>57</v>
      </c>
      <c r="K921" s="20">
        <v>7648.8199999999988</v>
      </c>
    </row>
    <row r="922" spans="1:11" x14ac:dyDescent="0.4">
      <c r="A922" s="16" t="s">
        <v>109</v>
      </c>
      <c r="B922" s="3">
        <v>1195247</v>
      </c>
      <c r="C922" t="s">
        <v>47</v>
      </c>
      <c r="D922" t="s">
        <v>48</v>
      </c>
      <c r="E922" t="str">
        <f>Metadados!$D$8</f>
        <v>AM</v>
      </c>
      <c r="F922" s="16" t="s">
        <v>31</v>
      </c>
      <c r="G922" s="16" t="s">
        <v>16</v>
      </c>
      <c r="H922" s="16" t="s">
        <v>65</v>
      </c>
      <c r="I922" s="16" t="s">
        <v>58</v>
      </c>
      <c r="J922" s="16" t="s">
        <v>59</v>
      </c>
      <c r="K922" s="20">
        <v>4733.3860000000004</v>
      </c>
    </row>
    <row r="923" spans="1:11" x14ac:dyDescent="0.4">
      <c r="A923" s="16" t="s">
        <v>109</v>
      </c>
      <c r="B923" s="3">
        <v>1195247</v>
      </c>
      <c r="C923" t="s">
        <v>47</v>
      </c>
      <c r="D923" t="s">
        <v>48</v>
      </c>
      <c r="E923" t="str">
        <f>Metadados!$D$8</f>
        <v>AM</v>
      </c>
      <c r="F923" s="16" t="s">
        <v>31</v>
      </c>
      <c r="G923" s="16" t="s">
        <v>66</v>
      </c>
      <c r="H923" s="16" t="s">
        <v>66</v>
      </c>
      <c r="I923" s="16" t="s">
        <v>54</v>
      </c>
      <c r="J923" s="16" t="s">
        <v>55</v>
      </c>
      <c r="K923" s="20">
        <v>38009.902000000002</v>
      </c>
    </row>
    <row r="924" spans="1:11" x14ac:dyDescent="0.4">
      <c r="A924" s="16" t="s">
        <v>109</v>
      </c>
      <c r="B924" s="3">
        <v>1195247</v>
      </c>
      <c r="C924" t="s">
        <v>47</v>
      </c>
      <c r="D924" t="s">
        <v>48</v>
      </c>
      <c r="E924" t="str">
        <f>Metadados!$D$8</f>
        <v>AM</v>
      </c>
      <c r="F924" s="16" t="s">
        <v>31</v>
      </c>
      <c r="G924" s="16" t="s">
        <v>66</v>
      </c>
      <c r="H924" s="16" t="s">
        <v>66</v>
      </c>
      <c r="I924" s="16" t="s">
        <v>56</v>
      </c>
      <c r="J924" s="16" t="s">
        <v>57</v>
      </c>
      <c r="K924" s="20">
        <v>1000</v>
      </c>
    </row>
    <row r="925" spans="1:11" x14ac:dyDescent="0.4">
      <c r="A925" s="16" t="s">
        <v>109</v>
      </c>
      <c r="B925" s="3">
        <v>1195247</v>
      </c>
      <c r="C925" t="s">
        <v>47</v>
      </c>
      <c r="D925" t="s">
        <v>48</v>
      </c>
      <c r="E925" t="str">
        <f>Metadados!$D$8</f>
        <v>AM</v>
      </c>
      <c r="F925" s="16" t="s">
        <v>31</v>
      </c>
      <c r="G925" s="16" t="s">
        <v>66</v>
      </c>
      <c r="H925" s="16" t="s">
        <v>66</v>
      </c>
      <c r="I925" s="16" t="s">
        <v>83</v>
      </c>
      <c r="J925" s="16" t="s">
        <v>84</v>
      </c>
      <c r="K925" s="20">
        <v>1096.614</v>
      </c>
    </row>
    <row r="926" spans="1:11" x14ac:dyDescent="0.4">
      <c r="A926" s="16" t="s">
        <v>110</v>
      </c>
      <c r="B926" s="3">
        <v>1195247</v>
      </c>
      <c r="C926" t="s">
        <v>47</v>
      </c>
      <c r="D926" t="s">
        <v>48</v>
      </c>
      <c r="E926" t="str">
        <f>Metadados!$D$8</f>
        <v>AM</v>
      </c>
      <c r="F926" s="16" t="s">
        <v>31</v>
      </c>
      <c r="G926" s="16" t="s">
        <v>16</v>
      </c>
      <c r="H926" s="16" t="s">
        <v>11</v>
      </c>
      <c r="I926" s="16" t="s">
        <v>54</v>
      </c>
      <c r="J926" s="16" t="s">
        <v>55</v>
      </c>
      <c r="K926" s="20">
        <v>237.01699999999991</v>
      </c>
    </row>
    <row r="927" spans="1:11" x14ac:dyDescent="0.4">
      <c r="A927" s="16" t="s">
        <v>110</v>
      </c>
      <c r="B927" s="3">
        <v>1195247</v>
      </c>
      <c r="C927" t="s">
        <v>47</v>
      </c>
      <c r="D927" t="s">
        <v>48</v>
      </c>
      <c r="E927" t="str">
        <f>Metadados!$D$8</f>
        <v>AM</v>
      </c>
      <c r="F927" s="16" t="s">
        <v>31</v>
      </c>
      <c r="G927" s="16" t="s">
        <v>16</v>
      </c>
      <c r="H927" s="16" t="s">
        <v>11</v>
      </c>
      <c r="I927" s="16" t="s">
        <v>56</v>
      </c>
      <c r="J927" s="16" t="s">
        <v>57</v>
      </c>
      <c r="K927" s="20">
        <v>85.103999999999999</v>
      </c>
    </row>
    <row r="928" spans="1:11" x14ac:dyDescent="0.4">
      <c r="A928" s="16" t="s">
        <v>110</v>
      </c>
      <c r="B928" s="3">
        <v>1195247</v>
      </c>
      <c r="C928" t="s">
        <v>47</v>
      </c>
      <c r="D928" t="s">
        <v>48</v>
      </c>
      <c r="E928" t="str">
        <f>Metadados!$D$8</f>
        <v>AM</v>
      </c>
      <c r="F928" s="16" t="s">
        <v>31</v>
      </c>
      <c r="G928" s="16" t="s">
        <v>16</v>
      </c>
      <c r="H928" s="16" t="s">
        <v>11</v>
      </c>
      <c r="I928" s="16" t="s">
        <v>58</v>
      </c>
      <c r="J928" s="16" t="s">
        <v>59</v>
      </c>
      <c r="K928" s="20">
        <v>127.834</v>
      </c>
    </row>
    <row r="929" spans="1:11" x14ac:dyDescent="0.4">
      <c r="A929" s="16" t="s">
        <v>110</v>
      </c>
      <c r="B929" s="3">
        <v>1195247</v>
      </c>
      <c r="C929" t="s">
        <v>47</v>
      </c>
      <c r="D929" t="s">
        <v>48</v>
      </c>
      <c r="E929" t="str">
        <f>Metadados!$D$8</f>
        <v>AM</v>
      </c>
      <c r="F929" s="16" t="s">
        <v>31</v>
      </c>
      <c r="G929" s="16" t="s">
        <v>16</v>
      </c>
      <c r="H929" s="16" t="s">
        <v>11</v>
      </c>
      <c r="I929" s="16" t="s">
        <v>83</v>
      </c>
      <c r="J929" s="16" t="s">
        <v>84</v>
      </c>
      <c r="K929" s="20">
        <v>168.31399999999988</v>
      </c>
    </row>
    <row r="930" spans="1:11" x14ac:dyDescent="0.4">
      <c r="A930" s="16" t="s">
        <v>110</v>
      </c>
      <c r="B930" s="3">
        <v>1195247</v>
      </c>
      <c r="C930" t="s">
        <v>47</v>
      </c>
      <c r="D930" t="s">
        <v>48</v>
      </c>
      <c r="E930" t="str">
        <f>Metadados!$D$8</f>
        <v>AM</v>
      </c>
      <c r="F930" s="16" t="s">
        <v>31</v>
      </c>
      <c r="G930" s="16" t="s">
        <v>16</v>
      </c>
      <c r="H930" s="16" t="s">
        <v>11</v>
      </c>
      <c r="I930" s="16" t="s">
        <v>85</v>
      </c>
      <c r="J930" s="16" t="s">
        <v>86</v>
      </c>
      <c r="K930" s="20">
        <v>296.68700000000007</v>
      </c>
    </row>
    <row r="931" spans="1:11" x14ac:dyDescent="0.4">
      <c r="A931" s="16" t="s">
        <v>110</v>
      </c>
      <c r="B931" s="3">
        <v>1195247</v>
      </c>
      <c r="C931" t="s">
        <v>47</v>
      </c>
      <c r="D931" t="s">
        <v>48</v>
      </c>
      <c r="E931" t="str">
        <f>Metadados!$D$8</f>
        <v>AM</v>
      </c>
      <c r="F931" s="16" t="s">
        <v>31</v>
      </c>
      <c r="G931" s="16" t="s">
        <v>16</v>
      </c>
      <c r="H931" s="16" t="s">
        <v>17</v>
      </c>
      <c r="I931" s="16" t="s">
        <v>54</v>
      </c>
      <c r="J931" s="16" t="s">
        <v>55</v>
      </c>
      <c r="K931" s="20">
        <v>77035.944999999978</v>
      </c>
    </row>
    <row r="932" spans="1:11" x14ac:dyDescent="0.4">
      <c r="A932" s="16" t="s">
        <v>110</v>
      </c>
      <c r="B932" s="3">
        <v>1195247</v>
      </c>
      <c r="C932" t="s">
        <v>47</v>
      </c>
      <c r="D932" t="s">
        <v>48</v>
      </c>
      <c r="E932" t="str">
        <f>Metadados!$D$8</f>
        <v>AM</v>
      </c>
      <c r="F932" s="16" t="s">
        <v>31</v>
      </c>
      <c r="G932" s="16" t="s">
        <v>16</v>
      </c>
      <c r="H932" s="16" t="s">
        <v>17</v>
      </c>
      <c r="I932" s="16" t="s">
        <v>56</v>
      </c>
      <c r="J932" s="16" t="s">
        <v>57</v>
      </c>
      <c r="K932" s="20">
        <v>124401.088</v>
      </c>
    </row>
    <row r="933" spans="1:11" x14ac:dyDescent="0.4">
      <c r="A933" s="16" t="s">
        <v>110</v>
      </c>
      <c r="B933" s="3">
        <v>1195247</v>
      </c>
      <c r="C933" t="s">
        <v>47</v>
      </c>
      <c r="D933" t="s">
        <v>48</v>
      </c>
      <c r="E933" t="str">
        <f>Metadados!$D$8</f>
        <v>AM</v>
      </c>
      <c r="F933" s="16" t="s">
        <v>31</v>
      </c>
      <c r="G933" s="16" t="s">
        <v>16</v>
      </c>
      <c r="H933" s="16" t="s">
        <v>17</v>
      </c>
      <c r="I933" s="16" t="s">
        <v>58</v>
      </c>
      <c r="J933" s="16" t="s">
        <v>59</v>
      </c>
      <c r="K933" s="20">
        <v>118428.34499999997</v>
      </c>
    </row>
    <row r="934" spans="1:11" x14ac:dyDescent="0.4">
      <c r="A934" s="16" t="s">
        <v>110</v>
      </c>
      <c r="B934" s="3">
        <v>1195247</v>
      </c>
      <c r="C934" t="s">
        <v>47</v>
      </c>
      <c r="D934" t="s">
        <v>48</v>
      </c>
      <c r="E934" t="str">
        <f>Metadados!$D$8</f>
        <v>AM</v>
      </c>
      <c r="F934" s="16" t="s">
        <v>31</v>
      </c>
      <c r="G934" s="16" t="s">
        <v>16</v>
      </c>
      <c r="H934" s="16" t="s">
        <v>17</v>
      </c>
      <c r="I934" s="16" t="s">
        <v>60</v>
      </c>
      <c r="J934" s="16" t="s">
        <v>61</v>
      </c>
      <c r="K934" s="20">
        <v>1442.8949999999998</v>
      </c>
    </row>
    <row r="935" spans="1:11" x14ac:dyDescent="0.4">
      <c r="A935" s="16" t="s">
        <v>110</v>
      </c>
      <c r="B935" s="3">
        <v>1195247</v>
      </c>
      <c r="C935" t="s">
        <v>47</v>
      </c>
      <c r="D935" t="s">
        <v>48</v>
      </c>
      <c r="E935" t="str">
        <f>Metadados!$D$8</f>
        <v>AM</v>
      </c>
      <c r="F935" s="16" t="s">
        <v>31</v>
      </c>
      <c r="G935" s="16" t="s">
        <v>16</v>
      </c>
      <c r="H935" s="16" t="s">
        <v>17</v>
      </c>
      <c r="I935" s="16" t="s">
        <v>83</v>
      </c>
      <c r="J935" s="16" t="s">
        <v>84</v>
      </c>
      <c r="K935" s="20">
        <v>535.02499999999998</v>
      </c>
    </row>
    <row r="936" spans="1:11" x14ac:dyDescent="0.4">
      <c r="A936" s="16" t="s">
        <v>110</v>
      </c>
      <c r="B936" s="3">
        <v>1195247</v>
      </c>
      <c r="C936" t="s">
        <v>47</v>
      </c>
      <c r="D936" t="s">
        <v>48</v>
      </c>
      <c r="E936" t="str">
        <f>Metadados!$D$8</f>
        <v>AM</v>
      </c>
      <c r="F936" s="16" t="s">
        <v>31</v>
      </c>
      <c r="G936" s="16" t="s">
        <v>16</v>
      </c>
      <c r="H936" s="16" t="s">
        <v>17</v>
      </c>
      <c r="I936" s="16" t="s">
        <v>85</v>
      </c>
      <c r="J936" s="16" t="s">
        <v>86</v>
      </c>
      <c r="K936" s="20">
        <v>1050.2190000000001</v>
      </c>
    </row>
    <row r="937" spans="1:11" x14ac:dyDescent="0.4">
      <c r="A937" s="16" t="s">
        <v>110</v>
      </c>
      <c r="B937" s="3">
        <v>1195247</v>
      </c>
      <c r="C937" t="s">
        <v>47</v>
      </c>
      <c r="D937" t="s">
        <v>48</v>
      </c>
      <c r="E937" t="str">
        <f>Metadados!$D$8</f>
        <v>AM</v>
      </c>
      <c r="F937" s="16" t="s">
        <v>31</v>
      </c>
      <c r="G937" s="16" t="s">
        <v>16</v>
      </c>
      <c r="H937" s="16" t="s">
        <v>65</v>
      </c>
      <c r="I937" s="16" t="s">
        <v>54</v>
      </c>
      <c r="J937" s="16" t="s">
        <v>55</v>
      </c>
      <c r="K937" s="20">
        <v>3295.4900000000002</v>
      </c>
    </row>
    <row r="938" spans="1:11" x14ac:dyDescent="0.4">
      <c r="A938" s="16" t="s">
        <v>110</v>
      </c>
      <c r="B938" s="3">
        <v>1195247</v>
      </c>
      <c r="C938" t="s">
        <v>47</v>
      </c>
      <c r="D938" t="s">
        <v>48</v>
      </c>
      <c r="E938" t="str">
        <f>Metadados!$D$8</f>
        <v>AM</v>
      </c>
      <c r="F938" s="16" t="s">
        <v>31</v>
      </c>
      <c r="G938" s="16" t="s">
        <v>16</v>
      </c>
      <c r="H938" s="16" t="s">
        <v>65</v>
      </c>
      <c r="I938" s="16" t="s">
        <v>56</v>
      </c>
      <c r="J938" s="16" t="s">
        <v>57</v>
      </c>
      <c r="K938" s="20">
        <v>7299.8530000000001</v>
      </c>
    </row>
    <row r="939" spans="1:11" x14ac:dyDescent="0.4">
      <c r="A939" s="16" t="s">
        <v>110</v>
      </c>
      <c r="B939" s="3">
        <v>1195247</v>
      </c>
      <c r="C939" t="s">
        <v>47</v>
      </c>
      <c r="D939" t="s">
        <v>48</v>
      </c>
      <c r="E939" t="str">
        <f>Metadados!$D$8</f>
        <v>AM</v>
      </c>
      <c r="F939" s="16" t="s">
        <v>31</v>
      </c>
      <c r="G939" s="16" t="s">
        <v>16</v>
      </c>
      <c r="H939" s="16" t="s">
        <v>65</v>
      </c>
      <c r="I939" s="16" t="s">
        <v>58</v>
      </c>
      <c r="J939" s="16" t="s">
        <v>59</v>
      </c>
      <c r="K939" s="20">
        <v>12612.256999999998</v>
      </c>
    </row>
    <row r="940" spans="1:11" x14ac:dyDescent="0.4">
      <c r="A940" s="16" t="s">
        <v>110</v>
      </c>
      <c r="B940" s="3">
        <v>1195247</v>
      </c>
      <c r="C940" t="s">
        <v>47</v>
      </c>
      <c r="D940" t="s">
        <v>48</v>
      </c>
      <c r="E940" t="str">
        <f>Metadados!$D$8</f>
        <v>AM</v>
      </c>
      <c r="F940" s="16" t="s">
        <v>31</v>
      </c>
      <c r="G940" s="16" t="s">
        <v>66</v>
      </c>
      <c r="H940" s="16" t="s">
        <v>66</v>
      </c>
      <c r="I940" s="16" t="s">
        <v>54</v>
      </c>
      <c r="J940" s="16" t="s">
        <v>55</v>
      </c>
      <c r="K940" s="20">
        <v>2400</v>
      </c>
    </row>
    <row r="941" spans="1:11" x14ac:dyDescent="0.4">
      <c r="A941" s="16" t="s">
        <v>110</v>
      </c>
      <c r="B941" s="3">
        <v>1195247</v>
      </c>
      <c r="C941" t="s">
        <v>47</v>
      </c>
      <c r="D941" t="s">
        <v>48</v>
      </c>
      <c r="E941" t="str">
        <f>Metadados!$D$8</f>
        <v>AM</v>
      </c>
      <c r="F941" s="16" t="s">
        <v>31</v>
      </c>
      <c r="G941" s="16" t="s">
        <v>66</v>
      </c>
      <c r="H941" s="16" t="s">
        <v>66</v>
      </c>
      <c r="I941" s="16" t="s">
        <v>56</v>
      </c>
      <c r="J941" s="16" t="s">
        <v>57</v>
      </c>
      <c r="K941" s="20">
        <v>711.85599999999999</v>
      </c>
    </row>
    <row r="942" spans="1:11" x14ac:dyDescent="0.4">
      <c r="A942" s="16" t="s">
        <v>110</v>
      </c>
      <c r="B942" s="3">
        <v>1195247</v>
      </c>
      <c r="C942" t="s">
        <v>47</v>
      </c>
      <c r="D942" t="s">
        <v>48</v>
      </c>
      <c r="E942" t="str">
        <f>Metadados!$D$8</f>
        <v>AM</v>
      </c>
      <c r="F942" s="16" t="s">
        <v>31</v>
      </c>
      <c r="G942" s="16" t="s">
        <v>66</v>
      </c>
      <c r="H942" s="16" t="s">
        <v>66</v>
      </c>
      <c r="I942" s="16" t="s">
        <v>58</v>
      </c>
      <c r="J942" s="16" t="s">
        <v>59</v>
      </c>
      <c r="K942" s="20">
        <v>266.05700000000002</v>
      </c>
    </row>
    <row r="943" spans="1:11" x14ac:dyDescent="0.4">
      <c r="A943" s="16" t="s">
        <v>110</v>
      </c>
      <c r="B943" s="3">
        <v>1195247</v>
      </c>
      <c r="C943" t="s">
        <v>47</v>
      </c>
      <c r="D943" t="s">
        <v>48</v>
      </c>
      <c r="E943" t="str">
        <f>Metadados!$D$8</f>
        <v>AM</v>
      </c>
      <c r="F943" s="16" t="s">
        <v>31</v>
      </c>
      <c r="G943" s="16" t="s">
        <v>66</v>
      </c>
      <c r="H943" s="16" t="s">
        <v>66</v>
      </c>
      <c r="I943" s="16" t="s">
        <v>83</v>
      </c>
      <c r="J943" s="16" t="s">
        <v>84</v>
      </c>
      <c r="K943" s="20">
        <v>991.89499999999998</v>
      </c>
    </row>
    <row r="944" spans="1:11" x14ac:dyDescent="0.4">
      <c r="A944" s="16" t="s">
        <v>111</v>
      </c>
      <c r="B944" s="3">
        <v>1195247</v>
      </c>
      <c r="C944" t="s">
        <v>47</v>
      </c>
      <c r="D944" t="s">
        <v>48</v>
      </c>
      <c r="E944" t="str">
        <f>Metadados!$D$8</f>
        <v>AM</v>
      </c>
      <c r="F944" s="16" t="s">
        <v>31</v>
      </c>
      <c r="G944" s="16" t="s">
        <v>16</v>
      </c>
      <c r="H944" s="16" t="s">
        <v>11</v>
      </c>
      <c r="I944" s="16" t="s">
        <v>54</v>
      </c>
      <c r="J944" s="16" t="s">
        <v>55</v>
      </c>
      <c r="K944" s="20">
        <v>403.38100000000003</v>
      </c>
    </row>
    <row r="945" spans="1:11" x14ac:dyDescent="0.4">
      <c r="A945" s="16" t="s">
        <v>111</v>
      </c>
      <c r="B945" s="3">
        <v>1195247</v>
      </c>
      <c r="C945" t="s">
        <v>47</v>
      </c>
      <c r="D945" t="s">
        <v>48</v>
      </c>
      <c r="E945" t="str">
        <f>Metadados!$D$8</f>
        <v>AM</v>
      </c>
      <c r="F945" s="16" t="s">
        <v>31</v>
      </c>
      <c r="G945" s="16" t="s">
        <v>16</v>
      </c>
      <c r="H945" s="16" t="s">
        <v>11</v>
      </c>
      <c r="I945" s="16" t="s">
        <v>56</v>
      </c>
      <c r="J945" s="16" t="s">
        <v>57</v>
      </c>
      <c r="K945" s="20">
        <v>213.96299999999997</v>
      </c>
    </row>
    <row r="946" spans="1:11" x14ac:dyDescent="0.4">
      <c r="A946" s="16" t="s">
        <v>111</v>
      </c>
      <c r="B946" s="3">
        <v>1195247</v>
      </c>
      <c r="C946" t="s">
        <v>47</v>
      </c>
      <c r="D946" t="s">
        <v>48</v>
      </c>
      <c r="E946" t="str">
        <f>Metadados!$D$8</f>
        <v>AM</v>
      </c>
      <c r="F946" s="16" t="s">
        <v>31</v>
      </c>
      <c r="G946" s="16" t="s">
        <v>16</v>
      </c>
      <c r="H946" s="16" t="s">
        <v>11</v>
      </c>
      <c r="I946" s="16" t="s">
        <v>58</v>
      </c>
      <c r="J946" s="16" t="s">
        <v>59</v>
      </c>
      <c r="K946" s="20">
        <v>138.01900000000001</v>
      </c>
    </row>
    <row r="947" spans="1:11" x14ac:dyDescent="0.4">
      <c r="A947" s="16" t="s">
        <v>111</v>
      </c>
      <c r="B947" s="3">
        <v>1195247</v>
      </c>
      <c r="C947" t="s">
        <v>47</v>
      </c>
      <c r="D947" t="s">
        <v>48</v>
      </c>
      <c r="E947" t="str">
        <f>Metadados!$D$8</f>
        <v>AM</v>
      </c>
      <c r="F947" s="16" t="s">
        <v>31</v>
      </c>
      <c r="G947" s="16" t="s">
        <v>16</v>
      </c>
      <c r="H947" s="16" t="s">
        <v>11</v>
      </c>
      <c r="I947" s="16" t="s">
        <v>83</v>
      </c>
      <c r="J947" s="16" t="s">
        <v>84</v>
      </c>
      <c r="K947" s="20">
        <v>683.26799999999957</v>
      </c>
    </row>
    <row r="948" spans="1:11" x14ac:dyDescent="0.4">
      <c r="A948" s="16" t="s">
        <v>111</v>
      </c>
      <c r="B948" s="3">
        <v>1195247</v>
      </c>
      <c r="C948" t="s">
        <v>47</v>
      </c>
      <c r="D948" t="s">
        <v>48</v>
      </c>
      <c r="E948" t="str">
        <f>Metadados!$D$8</f>
        <v>AM</v>
      </c>
      <c r="F948" s="16" t="s">
        <v>31</v>
      </c>
      <c r="G948" s="16" t="s">
        <v>16</v>
      </c>
      <c r="H948" s="16" t="s">
        <v>11</v>
      </c>
      <c r="I948" s="16" t="s">
        <v>85</v>
      </c>
      <c r="J948" s="16" t="s">
        <v>86</v>
      </c>
      <c r="K948" s="20">
        <v>206.50700000000003</v>
      </c>
    </row>
    <row r="949" spans="1:11" x14ac:dyDescent="0.4">
      <c r="A949" s="16" t="s">
        <v>111</v>
      </c>
      <c r="B949" s="3">
        <v>1195247</v>
      </c>
      <c r="C949" t="s">
        <v>47</v>
      </c>
      <c r="D949" t="s">
        <v>48</v>
      </c>
      <c r="E949" t="str">
        <f>Metadados!$D$8</f>
        <v>AM</v>
      </c>
      <c r="F949" s="16" t="s">
        <v>31</v>
      </c>
      <c r="G949" s="16" t="s">
        <v>16</v>
      </c>
      <c r="H949" s="16" t="s">
        <v>17</v>
      </c>
      <c r="I949" s="16" t="s">
        <v>54</v>
      </c>
      <c r="J949" s="16" t="s">
        <v>55</v>
      </c>
      <c r="K949" s="20">
        <v>77457.585999999996</v>
      </c>
    </row>
    <row r="950" spans="1:11" x14ac:dyDescent="0.4">
      <c r="A950" s="16" t="s">
        <v>111</v>
      </c>
      <c r="B950" s="3">
        <v>1195247</v>
      </c>
      <c r="C950" t="s">
        <v>47</v>
      </c>
      <c r="D950" t="s">
        <v>48</v>
      </c>
      <c r="E950" t="str">
        <f>Metadados!$D$8</f>
        <v>AM</v>
      </c>
      <c r="F950" s="16" t="s">
        <v>31</v>
      </c>
      <c r="G950" s="16" t="s">
        <v>16</v>
      </c>
      <c r="H950" s="16" t="s">
        <v>17</v>
      </c>
      <c r="I950" s="16" t="s">
        <v>56</v>
      </c>
      <c r="J950" s="16" t="s">
        <v>57</v>
      </c>
      <c r="K950" s="20">
        <v>149947.80200000003</v>
      </c>
    </row>
    <row r="951" spans="1:11" x14ac:dyDescent="0.4">
      <c r="A951" s="16" t="s">
        <v>111</v>
      </c>
      <c r="B951" s="3">
        <v>1195247</v>
      </c>
      <c r="C951" t="s">
        <v>47</v>
      </c>
      <c r="D951" t="s">
        <v>48</v>
      </c>
      <c r="E951" t="str">
        <f>Metadados!$D$8</f>
        <v>AM</v>
      </c>
      <c r="F951" s="16" t="s">
        <v>31</v>
      </c>
      <c r="G951" s="16" t="s">
        <v>16</v>
      </c>
      <c r="H951" s="16" t="s">
        <v>17</v>
      </c>
      <c r="I951" s="16" t="s">
        <v>58</v>
      </c>
      <c r="J951" s="16" t="s">
        <v>59</v>
      </c>
      <c r="K951" s="20">
        <v>98674.403999999995</v>
      </c>
    </row>
    <row r="952" spans="1:11" x14ac:dyDescent="0.4">
      <c r="A952" s="16" t="s">
        <v>111</v>
      </c>
      <c r="B952" s="3">
        <v>1195247</v>
      </c>
      <c r="C952" t="s">
        <v>47</v>
      </c>
      <c r="D952" t="s">
        <v>48</v>
      </c>
      <c r="E952" t="str">
        <f>Metadados!$D$8</f>
        <v>AM</v>
      </c>
      <c r="F952" s="16" t="s">
        <v>31</v>
      </c>
      <c r="G952" s="16" t="s">
        <v>16</v>
      </c>
      <c r="H952" s="16" t="s">
        <v>17</v>
      </c>
      <c r="I952" s="16" t="s">
        <v>60</v>
      </c>
      <c r="J952" s="16" t="s">
        <v>61</v>
      </c>
      <c r="K952" s="20">
        <v>1901.7829999999999</v>
      </c>
    </row>
    <row r="953" spans="1:11" x14ac:dyDescent="0.4">
      <c r="A953" s="16" t="s">
        <v>111</v>
      </c>
      <c r="B953" s="3">
        <v>1195247</v>
      </c>
      <c r="C953" t="s">
        <v>47</v>
      </c>
      <c r="D953" t="s">
        <v>48</v>
      </c>
      <c r="E953" t="str">
        <f>Metadados!$D$8</f>
        <v>AM</v>
      </c>
      <c r="F953" s="16" t="s">
        <v>31</v>
      </c>
      <c r="G953" s="16" t="s">
        <v>16</v>
      </c>
      <c r="H953" s="16" t="s">
        <v>17</v>
      </c>
      <c r="I953" s="16" t="s">
        <v>83</v>
      </c>
      <c r="J953" s="16" t="s">
        <v>84</v>
      </c>
      <c r="K953" s="20">
        <v>279.125</v>
      </c>
    </row>
    <row r="954" spans="1:11" x14ac:dyDescent="0.4">
      <c r="A954" s="16" t="s">
        <v>111</v>
      </c>
      <c r="B954" s="3">
        <v>1195247</v>
      </c>
      <c r="C954" t="s">
        <v>47</v>
      </c>
      <c r="D954" t="s">
        <v>48</v>
      </c>
      <c r="E954" t="str">
        <f>Metadados!$D$8</f>
        <v>AM</v>
      </c>
      <c r="F954" s="16" t="s">
        <v>31</v>
      </c>
      <c r="G954" s="16" t="s">
        <v>16</v>
      </c>
      <c r="H954" s="16" t="s">
        <v>17</v>
      </c>
      <c r="I954" s="16" t="s">
        <v>85</v>
      </c>
      <c r="J954" s="16" t="s">
        <v>86</v>
      </c>
      <c r="K954" s="20">
        <v>795.98599999999999</v>
      </c>
    </row>
    <row r="955" spans="1:11" x14ac:dyDescent="0.4">
      <c r="A955" s="16" t="s">
        <v>111</v>
      </c>
      <c r="B955" s="3">
        <v>1195247</v>
      </c>
      <c r="C955" t="s">
        <v>47</v>
      </c>
      <c r="D955" t="s">
        <v>48</v>
      </c>
      <c r="E955" t="str">
        <f>Metadados!$D$8</f>
        <v>AM</v>
      </c>
      <c r="F955" s="16" t="s">
        <v>31</v>
      </c>
      <c r="G955" s="16" t="s">
        <v>16</v>
      </c>
      <c r="H955" s="16" t="s">
        <v>65</v>
      </c>
      <c r="I955" s="16" t="s">
        <v>54</v>
      </c>
      <c r="J955" s="16" t="s">
        <v>55</v>
      </c>
      <c r="K955" s="20">
        <v>4995.4470000000001</v>
      </c>
    </row>
    <row r="956" spans="1:11" x14ac:dyDescent="0.4">
      <c r="A956" s="16" t="s">
        <v>111</v>
      </c>
      <c r="B956" s="3">
        <v>1195247</v>
      </c>
      <c r="C956" t="s">
        <v>47</v>
      </c>
      <c r="D956" t="s">
        <v>48</v>
      </c>
      <c r="E956" t="str">
        <f>Metadados!$D$8</f>
        <v>AM</v>
      </c>
      <c r="F956" s="16" t="s">
        <v>31</v>
      </c>
      <c r="G956" s="16" t="s">
        <v>16</v>
      </c>
      <c r="H956" s="16" t="s">
        <v>65</v>
      </c>
      <c r="I956" s="16" t="s">
        <v>56</v>
      </c>
      <c r="J956" s="16" t="s">
        <v>57</v>
      </c>
      <c r="K956" s="20">
        <v>12085.359999999999</v>
      </c>
    </row>
    <row r="957" spans="1:11" x14ac:dyDescent="0.4">
      <c r="A957" s="16" t="s">
        <v>111</v>
      </c>
      <c r="B957" s="3">
        <v>1195247</v>
      </c>
      <c r="C957" t="s">
        <v>47</v>
      </c>
      <c r="D957" t="s">
        <v>48</v>
      </c>
      <c r="E957" t="str">
        <f>Metadados!$D$8</f>
        <v>AM</v>
      </c>
      <c r="F957" s="16" t="s">
        <v>31</v>
      </c>
      <c r="G957" s="16" t="s">
        <v>16</v>
      </c>
      <c r="H957" s="16" t="s">
        <v>65</v>
      </c>
      <c r="I957" s="16" t="s">
        <v>58</v>
      </c>
      <c r="J957" s="16" t="s">
        <v>59</v>
      </c>
      <c r="K957" s="20">
        <v>11912.156999999999</v>
      </c>
    </row>
    <row r="958" spans="1:11" x14ac:dyDescent="0.4">
      <c r="A958" s="16" t="s">
        <v>111</v>
      </c>
      <c r="B958" s="3">
        <v>1195247</v>
      </c>
      <c r="C958" t="s">
        <v>47</v>
      </c>
      <c r="D958" t="s">
        <v>48</v>
      </c>
      <c r="E958" t="str">
        <f>Metadados!$D$8</f>
        <v>AM</v>
      </c>
      <c r="F958" s="16" t="s">
        <v>31</v>
      </c>
      <c r="G958" s="16" t="s">
        <v>66</v>
      </c>
      <c r="H958" s="16" t="s">
        <v>66</v>
      </c>
      <c r="I958" s="16" t="s">
        <v>54</v>
      </c>
      <c r="J958" s="16" t="s">
        <v>55</v>
      </c>
      <c r="K958" s="20">
        <v>2809.9929999999999</v>
      </c>
    </row>
    <row r="959" spans="1:11" x14ac:dyDescent="0.4">
      <c r="A959" s="16" t="s">
        <v>111</v>
      </c>
      <c r="B959" s="3">
        <v>1195247</v>
      </c>
      <c r="C959" t="s">
        <v>47</v>
      </c>
      <c r="D959" t="s">
        <v>48</v>
      </c>
      <c r="E959" t="str">
        <f>Metadados!$D$8</f>
        <v>AM</v>
      </c>
      <c r="F959" s="16" t="s">
        <v>31</v>
      </c>
      <c r="G959" s="16" t="s">
        <v>66</v>
      </c>
      <c r="H959" s="16" t="s">
        <v>66</v>
      </c>
      <c r="I959" s="16" t="s">
        <v>83</v>
      </c>
      <c r="J959" s="16" t="s">
        <v>84</v>
      </c>
      <c r="K959" s="20">
        <v>400</v>
      </c>
    </row>
    <row r="960" spans="1:11" x14ac:dyDescent="0.4">
      <c r="A960" s="16" t="s">
        <v>112</v>
      </c>
      <c r="B960" s="3">
        <v>1195247</v>
      </c>
      <c r="C960" t="s">
        <v>47</v>
      </c>
      <c r="D960" t="s">
        <v>48</v>
      </c>
      <c r="E960" t="str">
        <f>Metadados!$D$8</f>
        <v>AM</v>
      </c>
      <c r="F960" s="16" t="s">
        <v>31</v>
      </c>
      <c r="G960" s="16" t="s">
        <v>16</v>
      </c>
      <c r="H960" s="16" t="s">
        <v>11</v>
      </c>
      <c r="I960" s="16" t="s">
        <v>54</v>
      </c>
      <c r="J960" s="16" t="s">
        <v>55</v>
      </c>
      <c r="K960" s="20">
        <v>354.85800000000017</v>
      </c>
    </row>
    <row r="961" spans="1:11" x14ac:dyDescent="0.4">
      <c r="A961" s="16" t="s">
        <v>112</v>
      </c>
      <c r="B961" s="3">
        <v>1195247</v>
      </c>
      <c r="C961" t="s">
        <v>47</v>
      </c>
      <c r="D961" t="s">
        <v>48</v>
      </c>
      <c r="E961" t="str">
        <f>Metadados!$D$8</f>
        <v>AM</v>
      </c>
      <c r="F961" s="16" t="s">
        <v>31</v>
      </c>
      <c r="G961" s="16" t="s">
        <v>16</v>
      </c>
      <c r="H961" s="16" t="s">
        <v>11</v>
      </c>
      <c r="I961" s="16" t="s">
        <v>56</v>
      </c>
      <c r="J961" s="16" t="s">
        <v>57</v>
      </c>
      <c r="K961" s="20">
        <v>179.50299999999996</v>
      </c>
    </row>
    <row r="962" spans="1:11" x14ac:dyDescent="0.4">
      <c r="A962" s="16" t="s">
        <v>112</v>
      </c>
      <c r="B962" s="3">
        <v>1195247</v>
      </c>
      <c r="C962" t="s">
        <v>47</v>
      </c>
      <c r="D962" t="s">
        <v>48</v>
      </c>
      <c r="E962" t="str">
        <f>Metadados!$D$8</f>
        <v>AM</v>
      </c>
      <c r="F962" s="16" t="s">
        <v>31</v>
      </c>
      <c r="G962" s="16" t="s">
        <v>16</v>
      </c>
      <c r="H962" s="16" t="s">
        <v>11</v>
      </c>
      <c r="I962" s="16" t="s">
        <v>58</v>
      </c>
      <c r="J962" s="16" t="s">
        <v>59</v>
      </c>
      <c r="K962" s="20">
        <v>194.14299999999997</v>
      </c>
    </row>
    <row r="963" spans="1:11" x14ac:dyDescent="0.4">
      <c r="A963" s="16" t="s">
        <v>112</v>
      </c>
      <c r="B963" s="3">
        <v>1195247</v>
      </c>
      <c r="C963" t="s">
        <v>47</v>
      </c>
      <c r="D963" t="s">
        <v>48</v>
      </c>
      <c r="E963" t="str">
        <f>Metadados!$D$8</f>
        <v>AM</v>
      </c>
      <c r="F963" s="16" t="s">
        <v>31</v>
      </c>
      <c r="G963" s="16" t="s">
        <v>16</v>
      </c>
      <c r="H963" s="16" t="s">
        <v>11</v>
      </c>
      <c r="I963" s="16" t="s">
        <v>83</v>
      </c>
      <c r="J963" s="16" t="s">
        <v>84</v>
      </c>
      <c r="K963" s="20">
        <v>112.09300000000015</v>
      </c>
    </row>
    <row r="964" spans="1:11" x14ac:dyDescent="0.4">
      <c r="A964" s="16" t="s">
        <v>112</v>
      </c>
      <c r="B964" s="3">
        <v>1195247</v>
      </c>
      <c r="C964" t="s">
        <v>47</v>
      </c>
      <c r="D964" t="s">
        <v>48</v>
      </c>
      <c r="E964" t="str">
        <f>Metadados!$D$8</f>
        <v>AM</v>
      </c>
      <c r="F964" s="16" t="s">
        <v>31</v>
      </c>
      <c r="G964" s="16" t="s">
        <v>16</v>
      </c>
      <c r="H964" s="16" t="s">
        <v>11</v>
      </c>
      <c r="I964" s="16" t="s">
        <v>85</v>
      </c>
      <c r="J964" s="16" t="s">
        <v>86</v>
      </c>
      <c r="K964" s="20">
        <v>251.8479999999999</v>
      </c>
    </row>
    <row r="965" spans="1:11" x14ac:dyDescent="0.4">
      <c r="A965" s="16" t="s">
        <v>112</v>
      </c>
      <c r="B965" s="3">
        <v>1195247</v>
      </c>
      <c r="C965" t="s">
        <v>47</v>
      </c>
      <c r="D965" t="s">
        <v>48</v>
      </c>
      <c r="E965" t="str">
        <f>Metadados!$D$8</f>
        <v>AM</v>
      </c>
      <c r="F965" s="16" t="s">
        <v>31</v>
      </c>
      <c r="G965" s="16" t="s">
        <v>16</v>
      </c>
      <c r="H965" s="16" t="s">
        <v>17</v>
      </c>
      <c r="I965" s="16" t="s">
        <v>54</v>
      </c>
      <c r="J965" s="16" t="s">
        <v>55</v>
      </c>
      <c r="K965" s="20">
        <v>69200.588000000003</v>
      </c>
    </row>
    <row r="966" spans="1:11" x14ac:dyDescent="0.4">
      <c r="A966" s="16" t="s">
        <v>112</v>
      </c>
      <c r="B966" s="3">
        <v>1195247</v>
      </c>
      <c r="C966" t="s">
        <v>47</v>
      </c>
      <c r="D966" t="s">
        <v>48</v>
      </c>
      <c r="E966" t="str">
        <f>Metadados!$D$8</f>
        <v>AM</v>
      </c>
      <c r="F966" s="16" t="s">
        <v>31</v>
      </c>
      <c r="G966" s="16" t="s">
        <v>16</v>
      </c>
      <c r="H966" s="16" t="s">
        <v>17</v>
      </c>
      <c r="I966" s="16" t="s">
        <v>56</v>
      </c>
      <c r="J966" s="16" t="s">
        <v>57</v>
      </c>
      <c r="K966" s="20">
        <v>101837.56800000001</v>
      </c>
    </row>
    <row r="967" spans="1:11" x14ac:dyDescent="0.4">
      <c r="A967" s="16" t="s">
        <v>112</v>
      </c>
      <c r="B967" s="3">
        <v>1195247</v>
      </c>
      <c r="C967" t="s">
        <v>47</v>
      </c>
      <c r="D967" t="s">
        <v>48</v>
      </c>
      <c r="E967" t="str">
        <f>Metadados!$D$8</f>
        <v>AM</v>
      </c>
      <c r="F967" s="16" t="s">
        <v>31</v>
      </c>
      <c r="G967" s="16" t="s">
        <v>16</v>
      </c>
      <c r="H967" s="16" t="s">
        <v>17</v>
      </c>
      <c r="I967" s="16" t="s">
        <v>58</v>
      </c>
      <c r="J967" s="16" t="s">
        <v>59</v>
      </c>
      <c r="K967" s="20">
        <v>119451.58300000001</v>
      </c>
    </row>
    <row r="968" spans="1:11" x14ac:dyDescent="0.4">
      <c r="A968" s="16" t="s">
        <v>112</v>
      </c>
      <c r="B968" s="3">
        <v>1195247</v>
      </c>
      <c r="C968" t="s">
        <v>47</v>
      </c>
      <c r="D968" t="s">
        <v>48</v>
      </c>
      <c r="E968" t="str">
        <f>Metadados!$D$8</f>
        <v>AM</v>
      </c>
      <c r="F968" s="16" t="s">
        <v>31</v>
      </c>
      <c r="G968" s="16" t="s">
        <v>16</v>
      </c>
      <c r="H968" s="16" t="s">
        <v>17</v>
      </c>
      <c r="I968" s="16" t="s">
        <v>60</v>
      </c>
      <c r="J968" s="16" t="s">
        <v>61</v>
      </c>
      <c r="K968" s="20">
        <v>2760.616</v>
      </c>
    </row>
    <row r="969" spans="1:11" x14ac:dyDescent="0.4">
      <c r="A969" s="16" t="s">
        <v>112</v>
      </c>
      <c r="B969" s="3">
        <v>1195247</v>
      </c>
      <c r="C969" t="s">
        <v>47</v>
      </c>
      <c r="D969" t="s">
        <v>48</v>
      </c>
      <c r="E969" t="str">
        <f>Metadados!$D$8</f>
        <v>AM</v>
      </c>
      <c r="F969" s="16" t="s">
        <v>31</v>
      </c>
      <c r="G969" s="16" t="s">
        <v>16</v>
      </c>
      <c r="H969" s="16" t="s">
        <v>17</v>
      </c>
      <c r="I969" s="16" t="s">
        <v>83</v>
      </c>
      <c r="J969" s="16" t="s">
        <v>84</v>
      </c>
      <c r="K969" s="20">
        <v>234.809</v>
      </c>
    </row>
    <row r="970" spans="1:11" x14ac:dyDescent="0.4">
      <c r="A970" s="16" t="s">
        <v>112</v>
      </c>
      <c r="B970" s="3">
        <v>1195247</v>
      </c>
      <c r="C970" t="s">
        <v>47</v>
      </c>
      <c r="D970" t="s">
        <v>48</v>
      </c>
      <c r="E970" t="str">
        <f>Metadados!$D$8</f>
        <v>AM</v>
      </c>
      <c r="F970" s="16" t="s">
        <v>31</v>
      </c>
      <c r="G970" s="16" t="s">
        <v>16</v>
      </c>
      <c r="H970" s="16" t="s">
        <v>17</v>
      </c>
      <c r="I970" s="16" t="s">
        <v>85</v>
      </c>
      <c r="J970" s="16" t="s">
        <v>86</v>
      </c>
      <c r="K970" s="20">
        <v>977.8610000000001</v>
      </c>
    </row>
    <row r="971" spans="1:11" x14ac:dyDescent="0.4">
      <c r="A971" s="16" t="s">
        <v>112</v>
      </c>
      <c r="B971" s="3">
        <v>1195247</v>
      </c>
      <c r="C971" t="s">
        <v>47</v>
      </c>
      <c r="D971" t="s">
        <v>48</v>
      </c>
      <c r="E971" t="str">
        <f>Metadados!$D$8</f>
        <v>AM</v>
      </c>
      <c r="F971" s="16" t="s">
        <v>31</v>
      </c>
      <c r="G971" s="16" t="s">
        <v>16</v>
      </c>
      <c r="H971" s="16" t="s">
        <v>65</v>
      </c>
      <c r="I971" s="16" t="s">
        <v>54</v>
      </c>
      <c r="J971" s="16" t="s">
        <v>55</v>
      </c>
      <c r="K971" s="20">
        <v>7503.0220000000008</v>
      </c>
    </row>
    <row r="972" spans="1:11" x14ac:dyDescent="0.4">
      <c r="A972" s="16" t="s">
        <v>112</v>
      </c>
      <c r="B972" s="3">
        <v>1195247</v>
      </c>
      <c r="C972" t="s">
        <v>47</v>
      </c>
      <c r="D972" t="s">
        <v>48</v>
      </c>
      <c r="E972" t="str">
        <f>Metadados!$D$8</f>
        <v>AM</v>
      </c>
      <c r="F972" s="16" t="s">
        <v>31</v>
      </c>
      <c r="G972" s="16" t="s">
        <v>16</v>
      </c>
      <c r="H972" s="16" t="s">
        <v>65</v>
      </c>
      <c r="I972" s="16" t="s">
        <v>56</v>
      </c>
      <c r="J972" s="16" t="s">
        <v>57</v>
      </c>
      <c r="K972" s="20">
        <v>12779.013000000001</v>
      </c>
    </row>
    <row r="973" spans="1:11" x14ac:dyDescent="0.4">
      <c r="A973" s="16" t="s">
        <v>112</v>
      </c>
      <c r="B973" s="3">
        <v>1195247</v>
      </c>
      <c r="C973" t="s">
        <v>47</v>
      </c>
      <c r="D973" t="s">
        <v>48</v>
      </c>
      <c r="E973" t="str">
        <f>Metadados!$D$8</f>
        <v>AM</v>
      </c>
      <c r="F973" s="16" t="s">
        <v>31</v>
      </c>
      <c r="G973" s="16" t="s">
        <v>16</v>
      </c>
      <c r="H973" s="16" t="s">
        <v>65</v>
      </c>
      <c r="I973" s="16" t="s">
        <v>58</v>
      </c>
      <c r="J973" s="16" t="s">
        <v>59</v>
      </c>
      <c r="K973" s="20">
        <v>18464.081999999999</v>
      </c>
    </row>
    <row r="974" spans="1:11" x14ac:dyDescent="0.4">
      <c r="A974" s="16" t="s">
        <v>112</v>
      </c>
      <c r="B974" s="3">
        <v>1195247</v>
      </c>
      <c r="C974" t="s">
        <v>47</v>
      </c>
      <c r="D974" t="s">
        <v>48</v>
      </c>
      <c r="E974" t="str">
        <f>Metadados!$D$8</f>
        <v>AM</v>
      </c>
      <c r="F974" s="16" t="s">
        <v>31</v>
      </c>
      <c r="G974" s="16" t="s">
        <v>66</v>
      </c>
      <c r="H974" s="16" t="s">
        <v>66</v>
      </c>
      <c r="I974" s="16" t="s">
        <v>83</v>
      </c>
      <c r="J974" s="16" t="s">
        <v>84</v>
      </c>
      <c r="K974" s="20">
        <v>100</v>
      </c>
    </row>
    <row r="975" spans="1:11" x14ac:dyDescent="0.4">
      <c r="A975" s="16" t="s">
        <v>113</v>
      </c>
      <c r="B975" s="3">
        <v>1195247</v>
      </c>
      <c r="C975" t="s">
        <v>47</v>
      </c>
      <c r="D975" t="s">
        <v>48</v>
      </c>
      <c r="E975" t="str">
        <f>Metadados!$D$8</f>
        <v>AM</v>
      </c>
      <c r="F975" s="16" t="s">
        <v>31</v>
      </c>
      <c r="G975" s="16" t="s">
        <v>16</v>
      </c>
      <c r="H975" s="16" t="s">
        <v>11</v>
      </c>
      <c r="I975" s="16" t="s">
        <v>54</v>
      </c>
      <c r="J975" s="16" t="s">
        <v>55</v>
      </c>
      <c r="K975" s="20">
        <v>333.71900000000022</v>
      </c>
    </row>
    <row r="976" spans="1:11" x14ac:dyDescent="0.4">
      <c r="A976" s="16" t="s">
        <v>113</v>
      </c>
      <c r="B976" s="3">
        <v>1195247</v>
      </c>
      <c r="C976" t="s">
        <v>47</v>
      </c>
      <c r="D976" t="s">
        <v>48</v>
      </c>
      <c r="E976" t="str">
        <f>Metadados!$D$8</f>
        <v>AM</v>
      </c>
      <c r="F976" s="16" t="s">
        <v>31</v>
      </c>
      <c r="G976" s="16" t="s">
        <v>16</v>
      </c>
      <c r="H976" s="16" t="s">
        <v>11</v>
      </c>
      <c r="I976" s="16" t="s">
        <v>56</v>
      </c>
      <c r="J976" s="16" t="s">
        <v>57</v>
      </c>
      <c r="K976" s="20">
        <v>121.342</v>
      </c>
    </row>
    <row r="977" spans="1:11" x14ac:dyDescent="0.4">
      <c r="A977" s="16" t="s">
        <v>113</v>
      </c>
      <c r="B977" s="3">
        <v>1195247</v>
      </c>
      <c r="C977" t="s">
        <v>47</v>
      </c>
      <c r="D977" t="s">
        <v>48</v>
      </c>
      <c r="E977" t="str">
        <f>Metadados!$D$8</f>
        <v>AM</v>
      </c>
      <c r="F977" s="16" t="s">
        <v>31</v>
      </c>
      <c r="G977" s="16" t="s">
        <v>16</v>
      </c>
      <c r="H977" s="16" t="s">
        <v>11</v>
      </c>
      <c r="I977" s="16" t="s">
        <v>58</v>
      </c>
      <c r="J977" s="16" t="s">
        <v>59</v>
      </c>
      <c r="K977" s="20">
        <v>553.00400000000002</v>
      </c>
    </row>
    <row r="978" spans="1:11" x14ac:dyDescent="0.4">
      <c r="A978" s="16" t="s">
        <v>113</v>
      </c>
      <c r="B978" s="3">
        <v>1195247</v>
      </c>
      <c r="C978" t="s">
        <v>47</v>
      </c>
      <c r="D978" t="s">
        <v>48</v>
      </c>
      <c r="E978" t="str">
        <f>Metadados!$D$8</f>
        <v>AM</v>
      </c>
      <c r="F978" s="16" t="s">
        <v>31</v>
      </c>
      <c r="G978" s="16" t="s">
        <v>16</v>
      </c>
      <c r="H978" s="16" t="s">
        <v>11</v>
      </c>
      <c r="I978" s="16" t="s">
        <v>83</v>
      </c>
      <c r="J978" s="16" t="s">
        <v>84</v>
      </c>
      <c r="K978" s="20">
        <v>494.61900000000003</v>
      </c>
    </row>
    <row r="979" spans="1:11" x14ac:dyDescent="0.4">
      <c r="A979" s="16" t="s">
        <v>113</v>
      </c>
      <c r="B979" s="3">
        <v>1195247</v>
      </c>
      <c r="C979" t="s">
        <v>47</v>
      </c>
      <c r="D979" t="s">
        <v>48</v>
      </c>
      <c r="E979" t="str">
        <f>Metadados!$D$8</f>
        <v>AM</v>
      </c>
      <c r="F979" s="16" t="s">
        <v>31</v>
      </c>
      <c r="G979" s="16" t="s">
        <v>16</v>
      </c>
      <c r="H979" s="16" t="s">
        <v>11</v>
      </c>
      <c r="I979" s="16" t="s">
        <v>85</v>
      </c>
      <c r="J979" s="16" t="s">
        <v>86</v>
      </c>
      <c r="K979" s="20">
        <v>62.300999999999988</v>
      </c>
    </row>
    <row r="980" spans="1:11" x14ac:dyDescent="0.4">
      <c r="A980" s="16" t="s">
        <v>113</v>
      </c>
      <c r="B980" s="3">
        <v>1195247</v>
      </c>
      <c r="C980" t="s">
        <v>47</v>
      </c>
      <c r="D980" t="s">
        <v>48</v>
      </c>
      <c r="E980" t="str">
        <f>Metadados!$D$8</f>
        <v>AM</v>
      </c>
      <c r="F980" s="16" t="s">
        <v>31</v>
      </c>
      <c r="G980" s="16" t="s">
        <v>16</v>
      </c>
      <c r="H980" s="16" t="s">
        <v>17</v>
      </c>
      <c r="I980" s="16" t="s">
        <v>54</v>
      </c>
      <c r="J980" s="16" t="s">
        <v>55</v>
      </c>
      <c r="K980" s="20">
        <v>55940.222999999991</v>
      </c>
    </row>
    <row r="981" spans="1:11" x14ac:dyDescent="0.4">
      <c r="A981" s="16" t="s">
        <v>113</v>
      </c>
      <c r="B981" s="3">
        <v>1195247</v>
      </c>
      <c r="C981" t="s">
        <v>47</v>
      </c>
      <c r="D981" t="s">
        <v>48</v>
      </c>
      <c r="E981" t="str">
        <f>Metadados!$D$8</f>
        <v>AM</v>
      </c>
      <c r="F981" s="16" t="s">
        <v>31</v>
      </c>
      <c r="G981" s="16" t="s">
        <v>16</v>
      </c>
      <c r="H981" s="16" t="s">
        <v>17</v>
      </c>
      <c r="I981" s="16" t="s">
        <v>56</v>
      </c>
      <c r="J981" s="16" t="s">
        <v>57</v>
      </c>
      <c r="K981" s="20">
        <v>94369.042999999991</v>
      </c>
    </row>
    <row r="982" spans="1:11" x14ac:dyDescent="0.4">
      <c r="A982" s="16" t="s">
        <v>113</v>
      </c>
      <c r="B982" s="3">
        <v>1195247</v>
      </c>
      <c r="C982" t="s">
        <v>47</v>
      </c>
      <c r="D982" t="s">
        <v>48</v>
      </c>
      <c r="E982" t="str">
        <f>Metadados!$D$8</f>
        <v>AM</v>
      </c>
      <c r="F982" s="16" t="s">
        <v>31</v>
      </c>
      <c r="G982" s="16" t="s">
        <v>16</v>
      </c>
      <c r="H982" s="16" t="s">
        <v>17</v>
      </c>
      <c r="I982" s="16" t="s">
        <v>58</v>
      </c>
      <c r="J982" s="16" t="s">
        <v>59</v>
      </c>
      <c r="K982" s="20">
        <v>94527.309999999969</v>
      </c>
    </row>
    <row r="983" spans="1:11" x14ac:dyDescent="0.4">
      <c r="A983" s="16" t="s">
        <v>113</v>
      </c>
      <c r="B983" s="3">
        <v>1195247</v>
      </c>
      <c r="C983" t="s">
        <v>47</v>
      </c>
      <c r="D983" t="s">
        <v>48</v>
      </c>
      <c r="E983" t="str">
        <f>Metadados!$D$8</f>
        <v>AM</v>
      </c>
      <c r="F983" s="16" t="s">
        <v>31</v>
      </c>
      <c r="G983" s="16" t="s">
        <v>16</v>
      </c>
      <c r="H983" s="16" t="s">
        <v>17</v>
      </c>
      <c r="I983" s="16" t="s">
        <v>60</v>
      </c>
      <c r="J983" s="16" t="s">
        <v>61</v>
      </c>
      <c r="K983" s="20">
        <v>1933.37</v>
      </c>
    </row>
    <row r="984" spans="1:11" x14ac:dyDescent="0.4">
      <c r="A984" s="16" t="s">
        <v>113</v>
      </c>
      <c r="B984" s="3">
        <v>1195247</v>
      </c>
      <c r="C984" t="s">
        <v>47</v>
      </c>
      <c r="D984" t="s">
        <v>48</v>
      </c>
      <c r="E984" t="str">
        <f>Metadados!$D$8</f>
        <v>AM</v>
      </c>
      <c r="F984" s="16" t="s">
        <v>31</v>
      </c>
      <c r="G984" s="16" t="s">
        <v>16</v>
      </c>
      <c r="H984" s="16" t="s">
        <v>17</v>
      </c>
      <c r="I984" s="16" t="s">
        <v>83</v>
      </c>
      <c r="J984" s="16" t="s">
        <v>84</v>
      </c>
      <c r="K984" s="20">
        <v>1337.5480000000002</v>
      </c>
    </row>
    <row r="985" spans="1:11" x14ac:dyDescent="0.4">
      <c r="A985" s="16" t="s">
        <v>113</v>
      </c>
      <c r="B985" s="3">
        <v>1195247</v>
      </c>
      <c r="C985" t="s">
        <v>47</v>
      </c>
      <c r="D985" t="s">
        <v>48</v>
      </c>
      <c r="E985" t="str">
        <f>Metadados!$D$8</f>
        <v>AM</v>
      </c>
      <c r="F985" s="16" t="s">
        <v>31</v>
      </c>
      <c r="G985" s="16" t="s">
        <v>16</v>
      </c>
      <c r="H985" s="16" t="s">
        <v>17</v>
      </c>
      <c r="I985" s="16" t="s">
        <v>85</v>
      </c>
      <c r="J985" s="16" t="s">
        <v>86</v>
      </c>
      <c r="K985" s="20">
        <v>701.09300000000007</v>
      </c>
    </row>
    <row r="986" spans="1:11" x14ac:dyDescent="0.4">
      <c r="A986" s="16" t="s">
        <v>113</v>
      </c>
      <c r="B986" s="3">
        <v>1195247</v>
      </c>
      <c r="C986" t="s">
        <v>47</v>
      </c>
      <c r="D986" t="s">
        <v>48</v>
      </c>
      <c r="E986" t="str">
        <f>Metadados!$D$8</f>
        <v>AM</v>
      </c>
      <c r="F986" s="16" t="s">
        <v>31</v>
      </c>
      <c r="G986" s="16" t="s">
        <v>16</v>
      </c>
      <c r="H986" s="16" t="s">
        <v>65</v>
      </c>
      <c r="I986" s="16" t="s">
        <v>54</v>
      </c>
      <c r="J986" s="16" t="s">
        <v>55</v>
      </c>
      <c r="K986" s="20">
        <v>16756.493999999999</v>
      </c>
    </row>
    <row r="987" spans="1:11" x14ac:dyDescent="0.4">
      <c r="A987" s="16" t="s">
        <v>113</v>
      </c>
      <c r="B987" s="3">
        <v>1195247</v>
      </c>
      <c r="C987" t="s">
        <v>47</v>
      </c>
      <c r="D987" t="s">
        <v>48</v>
      </c>
      <c r="E987" t="str">
        <f>Metadados!$D$8</f>
        <v>AM</v>
      </c>
      <c r="F987" s="16" t="s">
        <v>31</v>
      </c>
      <c r="G987" s="16" t="s">
        <v>16</v>
      </c>
      <c r="H987" s="16" t="s">
        <v>65</v>
      </c>
      <c r="I987" s="16" t="s">
        <v>56</v>
      </c>
      <c r="J987" s="16" t="s">
        <v>57</v>
      </c>
      <c r="K987" s="20">
        <v>29490.762000000002</v>
      </c>
    </row>
    <row r="988" spans="1:11" x14ac:dyDescent="0.4">
      <c r="A988" s="16" t="s">
        <v>113</v>
      </c>
      <c r="B988" s="3">
        <v>1195247</v>
      </c>
      <c r="C988" t="s">
        <v>47</v>
      </c>
      <c r="D988" t="s">
        <v>48</v>
      </c>
      <c r="E988" t="str">
        <f>Metadados!$D$8</f>
        <v>AM</v>
      </c>
      <c r="F988" s="16" t="s">
        <v>31</v>
      </c>
      <c r="G988" s="16" t="s">
        <v>16</v>
      </c>
      <c r="H988" s="16" t="s">
        <v>65</v>
      </c>
      <c r="I988" s="16" t="s">
        <v>58</v>
      </c>
      <c r="J988" s="16" t="s">
        <v>59</v>
      </c>
      <c r="K988" s="20">
        <v>25747.231</v>
      </c>
    </row>
    <row r="989" spans="1:11" x14ac:dyDescent="0.4">
      <c r="A989" s="16" t="s">
        <v>113</v>
      </c>
      <c r="B989" s="3">
        <v>1195247</v>
      </c>
      <c r="C989" t="s">
        <v>47</v>
      </c>
      <c r="D989" t="s">
        <v>48</v>
      </c>
      <c r="E989" t="str">
        <f>Metadados!$D$8</f>
        <v>AM</v>
      </c>
      <c r="F989" s="16" t="s">
        <v>31</v>
      </c>
      <c r="G989" s="16" t="s">
        <v>66</v>
      </c>
      <c r="H989" s="16" t="s">
        <v>66</v>
      </c>
      <c r="I989" s="16" t="s">
        <v>83</v>
      </c>
      <c r="J989" s="16" t="s">
        <v>84</v>
      </c>
      <c r="K989" s="20">
        <v>330.72999999999996</v>
      </c>
    </row>
    <row r="990" spans="1:11" x14ac:dyDescent="0.4">
      <c r="A990" s="16" t="s">
        <v>114</v>
      </c>
      <c r="B990" s="3">
        <v>1195247</v>
      </c>
      <c r="C990" t="s">
        <v>47</v>
      </c>
      <c r="D990" t="s">
        <v>48</v>
      </c>
      <c r="E990" t="str">
        <f>Metadados!$D$8</f>
        <v>AM</v>
      </c>
      <c r="F990" s="16" t="s">
        <v>31</v>
      </c>
      <c r="G990" s="16" t="s">
        <v>16</v>
      </c>
      <c r="H990" s="16" t="s">
        <v>11</v>
      </c>
      <c r="I990" s="16" t="s">
        <v>54</v>
      </c>
      <c r="J990" s="16" t="s">
        <v>55</v>
      </c>
      <c r="K990" s="20">
        <v>312.85799999999995</v>
      </c>
    </row>
    <row r="991" spans="1:11" x14ac:dyDescent="0.4">
      <c r="A991" s="16" t="s">
        <v>114</v>
      </c>
      <c r="B991" s="3">
        <v>1195247</v>
      </c>
      <c r="C991" t="s">
        <v>47</v>
      </c>
      <c r="D991" t="s">
        <v>48</v>
      </c>
      <c r="E991" t="str">
        <f>Metadados!$D$8</f>
        <v>AM</v>
      </c>
      <c r="F991" s="16" t="s">
        <v>31</v>
      </c>
      <c r="G991" s="16" t="s">
        <v>16</v>
      </c>
      <c r="H991" s="16" t="s">
        <v>11</v>
      </c>
      <c r="I991" s="16" t="s">
        <v>56</v>
      </c>
      <c r="J991" s="16" t="s">
        <v>57</v>
      </c>
      <c r="K991" s="20">
        <v>126.78299999999999</v>
      </c>
    </row>
    <row r="992" spans="1:11" x14ac:dyDescent="0.4">
      <c r="A992" s="16" t="s">
        <v>114</v>
      </c>
      <c r="B992" s="3">
        <v>1195247</v>
      </c>
      <c r="C992" t="s">
        <v>47</v>
      </c>
      <c r="D992" t="s">
        <v>48</v>
      </c>
      <c r="E992" t="str">
        <f>Metadados!$D$8</f>
        <v>AM</v>
      </c>
      <c r="F992" s="16" t="s">
        <v>31</v>
      </c>
      <c r="G992" s="16" t="s">
        <v>16</v>
      </c>
      <c r="H992" s="16" t="s">
        <v>11</v>
      </c>
      <c r="I992" s="16" t="s">
        <v>58</v>
      </c>
      <c r="J992" s="16" t="s">
        <v>59</v>
      </c>
      <c r="K992" s="20">
        <v>237.61199999999997</v>
      </c>
    </row>
    <row r="993" spans="1:11" x14ac:dyDescent="0.4">
      <c r="A993" s="16" t="s">
        <v>114</v>
      </c>
      <c r="B993" s="3">
        <v>1195247</v>
      </c>
      <c r="C993" t="s">
        <v>47</v>
      </c>
      <c r="D993" t="s">
        <v>48</v>
      </c>
      <c r="E993" t="str">
        <f>Metadados!$D$8</f>
        <v>AM</v>
      </c>
      <c r="F993" s="16" t="s">
        <v>31</v>
      </c>
      <c r="G993" s="16" t="s">
        <v>16</v>
      </c>
      <c r="H993" s="16" t="s">
        <v>11</v>
      </c>
      <c r="I993" s="16" t="s">
        <v>83</v>
      </c>
      <c r="J993" s="16" t="s">
        <v>84</v>
      </c>
      <c r="K993" s="20">
        <v>826.11599999999919</v>
      </c>
    </row>
    <row r="994" spans="1:11" x14ac:dyDescent="0.4">
      <c r="A994" s="16" t="s">
        <v>114</v>
      </c>
      <c r="B994" s="3">
        <v>1195247</v>
      </c>
      <c r="C994" t="s">
        <v>47</v>
      </c>
      <c r="D994" t="s">
        <v>48</v>
      </c>
      <c r="E994" t="str">
        <f>Metadados!$D$8</f>
        <v>AM</v>
      </c>
      <c r="F994" s="16" t="s">
        <v>31</v>
      </c>
      <c r="G994" s="16" t="s">
        <v>16</v>
      </c>
      <c r="H994" s="16" t="s">
        <v>11</v>
      </c>
      <c r="I994" s="16" t="s">
        <v>85</v>
      </c>
      <c r="J994" s="16" t="s">
        <v>86</v>
      </c>
      <c r="K994" s="20">
        <v>66.447000000000017</v>
      </c>
    </row>
    <row r="995" spans="1:11" x14ac:dyDescent="0.4">
      <c r="A995" s="16" t="s">
        <v>114</v>
      </c>
      <c r="B995" s="3">
        <v>1195247</v>
      </c>
      <c r="C995" t="s">
        <v>47</v>
      </c>
      <c r="D995" t="s">
        <v>48</v>
      </c>
      <c r="E995" t="str">
        <f>Metadados!$D$8</f>
        <v>AM</v>
      </c>
      <c r="F995" s="16" t="s">
        <v>31</v>
      </c>
      <c r="G995" s="16" t="s">
        <v>16</v>
      </c>
      <c r="H995" s="16" t="s">
        <v>17</v>
      </c>
      <c r="I995" s="16" t="s">
        <v>54</v>
      </c>
      <c r="J995" s="16" t="s">
        <v>55</v>
      </c>
      <c r="K995" s="20">
        <v>92418.116999999984</v>
      </c>
    </row>
    <row r="996" spans="1:11" x14ac:dyDescent="0.4">
      <c r="A996" s="16" t="s">
        <v>114</v>
      </c>
      <c r="B996" s="3">
        <v>1195247</v>
      </c>
      <c r="C996" t="s">
        <v>47</v>
      </c>
      <c r="D996" t="s">
        <v>48</v>
      </c>
      <c r="E996" t="str">
        <f>Metadados!$D$8</f>
        <v>AM</v>
      </c>
      <c r="F996" s="16" t="s">
        <v>31</v>
      </c>
      <c r="G996" s="16" t="s">
        <v>16</v>
      </c>
      <c r="H996" s="16" t="s">
        <v>17</v>
      </c>
      <c r="I996" s="16" t="s">
        <v>56</v>
      </c>
      <c r="J996" s="16" t="s">
        <v>57</v>
      </c>
      <c r="K996" s="20">
        <v>90173.001999999979</v>
      </c>
    </row>
    <row r="997" spans="1:11" x14ac:dyDescent="0.4">
      <c r="A997" s="16" t="s">
        <v>114</v>
      </c>
      <c r="B997" s="3">
        <v>1195247</v>
      </c>
      <c r="C997" t="s">
        <v>47</v>
      </c>
      <c r="D997" t="s">
        <v>48</v>
      </c>
      <c r="E997" t="str">
        <f>Metadados!$D$8</f>
        <v>AM</v>
      </c>
      <c r="F997" s="16" t="s">
        <v>31</v>
      </c>
      <c r="G997" s="16" t="s">
        <v>16</v>
      </c>
      <c r="H997" s="16" t="s">
        <v>17</v>
      </c>
      <c r="I997" s="16" t="s">
        <v>58</v>
      </c>
      <c r="J997" s="16" t="s">
        <v>59</v>
      </c>
      <c r="K997" s="20">
        <v>94536.575999999972</v>
      </c>
    </row>
    <row r="998" spans="1:11" x14ac:dyDescent="0.4">
      <c r="A998" s="16" t="s">
        <v>114</v>
      </c>
      <c r="B998" s="3">
        <v>1195247</v>
      </c>
      <c r="C998" t="s">
        <v>47</v>
      </c>
      <c r="D998" t="s">
        <v>48</v>
      </c>
      <c r="E998" t="str">
        <f>Metadados!$D$8</f>
        <v>AM</v>
      </c>
      <c r="F998" s="16" t="s">
        <v>31</v>
      </c>
      <c r="G998" s="16" t="s">
        <v>16</v>
      </c>
      <c r="H998" s="16" t="s">
        <v>17</v>
      </c>
      <c r="I998" s="16" t="s">
        <v>60</v>
      </c>
      <c r="J998" s="16" t="s">
        <v>61</v>
      </c>
      <c r="K998" s="20">
        <v>1088.8889999999999</v>
      </c>
    </row>
    <row r="999" spans="1:11" x14ac:dyDescent="0.4">
      <c r="A999" s="16" t="s">
        <v>114</v>
      </c>
      <c r="B999" s="3">
        <v>1195247</v>
      </c>
      <c r="C999" t="s">
        <v>47</v>
      </c>
      <c r="D999" t="s">
        <v>48</v>
      </c>
      <c r="E999" t="str">
        <f>Metadados!$D$8</f>
        <v>AM</v>
      </c>
      <c r="F999" s="16" t="s">
        <v>31</v>
      </c>
      <c r="G999" s="16" t="s">
        <v>16</v>
      </c>
      <c r="H999" s="16" t="s">
        <v>17</v>
      </c>
      <c r="I999" s="16" t="s">
        <v>83</v>
      </c>
      <c r="J999" s="16" t="s">
        <v>84</v>
      </c>
      <c r="K999" s="20">
        <v>240.18099999999998</v>
      </c>
    </row>
    <row r="1000" spans="1:11" x14ac:dyDescent="0.4">
      <c r="A1000" s="16" t="s">
        <v>114</v>
      </c>
      <c r="B1000" s="3">
        <v>1195247</v>
      </c>
      <c r="C1000" t="s">
        <v>47</v>
      </c>
      <c r="D1000" t="s">
        <v>48</v>
      </c>
      <c r="E1000" t="str">
        <f>Metadados!$D$8</f>
        <v>AM</v>
      </c>
      <c r="F1000" s="16" t="s">
        <v>31</v>
      </c>
      <c r="G1000" s="16" t="s">
        <v>16</v>
      </c>
      <c r="H1000" s="16" t="s">
        <v>17</v>
      </c>
      <c r="I1000" s="16" t="s">
        <v>85</v>
      </c>
      <c r="J1000" s="16" t="s">
        <v>86</v>
      </c>
      <c r="K1000" s="20">
        <v>863.41100000000006</v>
      </c>
    </row>
    <row r="1001" spans="1:11" x14ac:dyDescent="0.4">
      <c r="A1001" s="16" t="s">
        <v>114</v>
      </c>
      <c r="B1001" s="3">
        <v>1195247</v>
      </c>
      <c r="C1001" t="s">
        <v>47</v>
      </c>
      <c r="D1001" t="s">
        <v>48</v>
      </c>
      <c r="E1001" t="str">
        <f>Metadados!$D$8</f>
        <v>AM</v>
      </c>
      <c r="F1001" s="16" t="s">
        <v>31</v>
      </c>
      <c r="G1001" s="16" t="s">
        <v>16</v>
      </c>
      <c r="H1001" s="16" t="s">
        <v>65</v>
      </c>
      <c r="I1001" s="16" t="s">
        <v>54</v>
      </c>
      <c r="J1001" s="16" t="s">
        <v>55</v>
      </c>
      <c r="K1001" s="20">
        <v>7328.357</v>
      </c>
    </row>
    <row r="1002" spans="1:11" x14ac:dyDescent="0.4">
      <c r="A1002" s="16" t="s">
        <v>114</v>
      </c>
      <c r="B1002" s="3">
        <v>1195247</v>
      </c>
      <c r="C1002" t="s">
        <v>47</v>
      </c>
      <c r="D1002" t="s">
        <v>48</v>
      </c>
      <c r="E1002" t="str">
        <f>Metadados!$D$8</f>
        <v>AM</v>
      </c>
      <c r="F1002" s="16" t="s">
        <v>31</v>
      </c>
      <c r="G1002" s="16" t="s">
        <v>16</v>
      </c>
      <c r="H1002" s="16" t="s">
        <v>65</v>
      </c>
      <c r="I1002" s="16" t="s">
        <v>56</v>
      </c>
      <c r="J1002" s="16" t="s">
        <v>57</v>
      </c>
      <c r="K1002" s="20">
        <v>16351.029999999999</v>
      </c>
    </row>
    <row r="1003" spans="1:11" x14ac:dyDescent="0.4">
      <c r="A1003" s="16" t="s">
        <v>114</v>
      </c>
      <c r="B1003" s="3">
        <v>1195247</v>
      </c>
      <c r="C1003" t="s">
        <v>47</v>
      </c>
      <c r="D1003" t="s">
        <v>48</v>
      </c>
      <c r="E1003" t="str">
        <f>Metadados!$D$8</f>
        <v>AM</v>
      </c>
      <c r="F1003" s="16" t="s">
        <v>31</v>
      </c>
      <c r="G1003" s="16" t="s">
        <v>16</v>
      </c>
      <c r="H1003" s="16" t="s">
        <v>65</v>
      </c>
      <c r="I1003" s="16" t="s">
        <v>58</v>
      </c>
      <c r="J1003" s="16" t="s">
        <v>59</v>
      </c>
      <c r="K1003" s="20">
        <v>7017.1360000000004</v>
      </c>
    </row>
    <row r="1004" spans="1:11" x14ac:dyDescent="0.4">
      <c r="A1004" s="16" t="s">
        <v>114</v>
      </c>
      <c r="B1004" s="3">
        <v>1195247</v>
      </c>
      <c r="C1004" t="s">
        <v>47</v>
      </c>
      <c r="D1004" t="s">
        <v>48</v>
      </c>
      <c r="E1004" t="str">
        <f>Metadados!$D$8</f>
        <v>AM</v>
      </c>
      <c r="F1004" s="16" t="s">
        <v>31</v>
      </c>
      <c r="G1004" s="16" t="s">
        <v>66</v>
      </c>
      <c r="H1004" s="16" t="s">
        <v>66</v>
      </c>
      <c r="I1004" s="16" t="s">
        <v>83</v>
      </c>
      <c r="J1004" s="16" t="s">
        <v>84</v>
      </c>
      <c r="K1004" s="20">
        <v>300</v>
      </c>
    </row>
    <row r="1005" spans="1:11" x14ac:dyDescent="0.4">
      <c r="A1005" s="16" t="s">
        <v>115</v>
      </c>
      <c r="B1005" s="3">
        <v>1195247</v>
      </c>
      <c r="C1005" t="s">
        <v>47</v>
      </c>
      <c r="D1005" t="s">
        <v>48</v>
      </c>
      <c r="E1005" t="str">
        <f>Metadados!$D$8</f>
        <v>AM</v>
      </c>
      <c r="F1005" s="16" t="s">
        <v>31</v>
      </c>
      <c r="G1005" s="16" t="s">
        <v>16</v>
      </c>
      <c r="H1005" s="16" t="s">
        <v>11</v>
      </c>
      <c r="I1005" s="16" t="s">
        <v>54</v>
      </c>
      <c r="J1005" s="16" t="s">
        <v>55</v>
      </c>
      <c r="K1005" s="20">
        <v>92.206999999999979</v>
      </c>
    </row>
    <row r="1006" spans="1:11" x14ac:dyDescent="0.4">
      <c r="A1006" s="16" t="s">
        <v>115</v>
      </c>
      <c r="B1006" s="3">
        <v>1195247</v>
      </c>
      <c r="C1006" t="s">
        <v>47</v>
      </c>
      <c r="D1006" t="s">
        <v>48</v>
      </c>
      <c r="E1006" t="str">
        <f>Metadados!$D$8</f>
        <v>AM</v>
      </c>
      <c r="F1006" s="16" t="s">
        <v>31</v>
      </c>
      <c r="G1006" s="16" t="s">
        <v>16</v>
      </c>
      <c r="H1006" s="16" t="s">
        <v>11</v>
      </c>
      <c r="I1006" s="16" t="s">
        <v>56</v>
      </c>
      <c r="J1006" s="16" t="s">
        <v>57</v>
      </c>
      <c r="K1006" s="20">
        <v>140.44399999999999</v>
      </c>
    </row>
    <row r="1007" spans="1:11" x14ac:dyDescent="0.4">
      <c r="A1007" s="16" t="s">
        <v>115</v>
      </c>
      <c r="B1007" s="3">
        <v>1195247</v>
      </c>
      <c r="C1007" t="s">
        <v>47</v>
      </c>
      <c r="D1007" t="s">
        <v>48</v>
      </c>
      <c r="E1007" t="str">
        <f>Metadados!$D$8</f>
        <v>AM</v>
      </c>
      <c r="F1007" s="16" t="s">
        <v>31</v>
      </c>
      <c r="G1007" s="16" t="s">
        <v>16</v>
      </c>
      <c r="H1007" s="16" t="s">
        <v>11</v>
      </c>
      <c r="I1007" s="16" t="s">
        <v>58</v>
      </c>
      <c r="J1007" s="16" t="s">
        <v>59</v>
      </c>
      <c r="K1007" s="20">
        <v>280.185</v>
      </c>
    </row>
    <row r="1008" spans="1:11" x14ac:dyDescent="0.4">
      <c r="A1008" s="16" t="s">
        <v>115</v>
      </c>
      <c r="B1008" s="3">
        <v>1195247</v>
      </c>
      <c r="C1008" t="s">
        <v>47</v>
      </c>
      <c r="D1008" t="s">
        <v>48</v>
      </c>
      <c r="E1008" t="str">
        <f>Metadados!$D$8</f>
        <v>AM</v>
      </c>
      <c r="F1008" s="16" t="s">
        <v>31</v>
      </c>
      <c r="G1008" s="16" t="s">
        <v>16</v>
      </c>
      <c r="H1008" s="16" t="s">
        <v>11</v>
      </c>
      <c r="I1008" s="16" t="s">
        <v>83</v>
      </c>
      <c r="J1008" s="16" t="s">
        <v>84</v>
      </c>
      <c r="K1008" s="20">
        <v>34.211999999999996</v>
      </c>
    </row>
    <row r="1009" spans="1:11" x14ac:dyDescent="0.4">
      <c r="A1009" s="16" t="s">
        <v>115</v>
      </c>
      <c r="B1009" s="3">
        <v>1195247</v>
      </c>
      <c r="C1009" t="s">
        <v>47</v>
      </c>
      <c r="D1009" t="s">
        <v>48</v>
      </c>
      <c r="E1009" t="str">
        <f>Metadados!$D$8</f>
        <v>AM</v>
      </c>
      <c r="F1009" s="16" t="s">
        <v>31</v>
      </c>
      <c r="G1009" s="16" t="s">
        <v>16</v>
      </c>
      <c r="H1009" s="16" t="s">
        <v>11</v>
      </c>
      <c r="I1009" s="16" t="s">
        <v>85</v>
      </c>
      <c r="J1009" s="16" t="s">
        <v>86</v>
      </c>
      <c r="K1009" s="20">
        <v>265.10799999999995</v>
      </c>
    </row>
    <row r="1010" spans="1:11" x14ac:dyDescent="0.4">
      <c r="A1010" s="16" t="s">
        <v>115</v>
      </c>
      <c r="B1010" s="3">
        <v>1195247</v>
      </c>
      <c r="C1010" t="s">
        <v>47</v>
      </c>
      <c r="D1010" t="s">
        <v>48</v>
      </c>
      <c r="E1010" t="str">
        <f>Metadados!$D$8</f>
        <v>AM</v>
      </c>
      <c r="F1010" s="16" t="s">
        <v>31</v>
      </c>
      <c r="G1010" s="16" t="s">
        <v>16</v>
      </c>
      <c r="H1010" s="16" t="s">
        <v>17</v>
      </c>
      <c r="I1010" s="16" t="s">
        <v>54</v>
      </c>
      <c r="J1010" s="16" t="s">
        <v>55</v>
      </c>
      <c r="K1010" s="20">
        <v>55768.707000000009</v>
      </c>
    </row>
    <row r="1011" spans="1:11" x14ac:dyDescent="0.4">
      <c r="A1011" s="16" t="s">
        <v>115</v>
      </c>
      <c r="B1011" s="3">
        <v>1195247</v>
      </c>
      <c r="C1011" t="s">
        <v>47</v>
      </c>
      <c r="D1011" t="s">
        <v>48</v>
      </c>
      <c r="E1011" t="str">
        <f>Metadados!$D$8</f>
        <v>AM</v>
      </c>
      <c r="F1011" s="16" t="s">
        <v>31</v>
      </c>
      <c r="G1011" s="16" t="s">
        <v>16</v>
      </c>
      <c r="H1011" s="16" t="s">
        <v>17</v>
      </c>
      <c r="I1011" s="16" t="s">
        <v>56</v>
      </c>
      <c r="J1011" s="16" t="s">
        <v>57</v>
      </c>
      <c r="K1011" s="20">
        <v>95743.414999999994</v>
      </c>
    </row>
    <row r="1012" spans="1:11" x14ac:dyDescent="0.4">
      <c r="A1012" s="16" t="s">
        <v>115</v>
      </c>
      <c r="B1012" s="3">
        <v>1195247</v>
      </c>
      <c r="C1012" t="s">
        <v>47</v>
      </c>
      <c r="D1012" t="s">
        <v>48</v>
      </c>
      <c r="E1012" t="str">
        <f>Metadados!$D$8</f>
        <v>AM</v>
      </c>
      <c r="F1012" s="16" t="s">
        <v>31</v>
      </c>
      <c r="G1012" s="16" t="s">
        <v>16</v>
      </c>
      <c r="H1012" s="16" t="s">
        <v>17</v>
      </c>
      <c r="I1012" s="16" t="s">
        <v>58</v>
      </c>
      <c r="J1012" s="16" t="s">
        <v>59</v>
      </c>
      <c r="K1012" s="20">
        <v>81814.709999999977</v>
      </c>
    </row>
    <row r="1013" spans="1:11" x14ac:dyDescent="0.4">
      <c r="A1013" s="16" t="s">
        <v>115</v>
      </c>
      <c r="B1013" s="3">
        <v>1195247</v>
      </c>
      <c r="C1013" t="s">
        <v>47</v>
      </c>
      <c r="D1013" t="s">
        <v>48</v>
      </c>
      <c r="E1013" t="str">
        <f>Metadados!$D$8</f>
        <v>AM</v>
      </c>
      <c r="F1013" s="16" t="s">
        <v>31</v>
      </c>
      <c r="G1013" s="16" t="s">
        <v>16</v>
      </c>
      <c r="H1013" s="16" t="s">
        <v>17</v>
      </c>
      <c r="I1013" s="16" t="s">
        <v>60</v>
      </c>
      <c r="J1013" s="16" t="s">
        <v>61</v>
      </c>
      <c r="K1013" s="20">
        <v>583.34800000000007</v>
      </c>
    </row>
    <row r="1014" spans="1:11" x14ac:dyDescent="0.4">
      <c r="A1014" s="16" t="s">
        <v>115</v>
      </c>
      <c r="B1014" s="3">
        <v>1195247</v>
      </c>
      <c r="C1014" t="s">
        <v>47</v>
      </c>
      <c r="D1014" t="s">
        <v>48</v>
      </c>
      <c r="E1014" t="str">
        <f>Metadados!$D$8</f>
        <v>AM</v>
      </c>
      <c r="F1014" s="16" t="s">
        <v>31</v>
      </c>
      <c r="G1014" s="16" t="s">
        <v>16</v>
      </c>
      <c r="H1014" s="16" t="s">
        <v>17</v>
      </c>
      <c r="I1014" s="16" t="s">
        <v>83</v>
      </c>
      <c r="J1014" s="16" t="s">
        <v>84</v>
      </c>
      <c r="K1014" s="20">
        <v>1.2890000000000001</v>
      </c>
    </row>
    <row r="1015" spans="1:11" x14ac:dyDescent="0.4">
      <c r="A1015" s="16" t="s">
        <v>115</v>
      </c>
      <c r="B1015" s="3">
        <v>1195247</v>
      </c>
      <c r="C1015" t="s">
        <v>47</v>
      </c>
      <c r="D1015" t="s">
        <v>48</v>
      </c>
      <c r="E1015" t="str">
        <f>Metadados!$D$8</f>
        <v>AM</v>
      </c>
      <c r="F1015" s="16" t="s">
        <v>31</v>
      </c>
      <c r="G1015" s="16" t="s">
        <v>16</v>
      </c>
      <c r="H1015" s="16" t="s">
        <v>17</v>
      </c>
      <c r="I1015" s="16" t="s">
        <v>85</v>
      </c>
      <c r="J1015" s="16" t="s">
        <v>86</v>
      </c>
      <c r="K1015" s="20">
        <v>892.51899999999989</v>
      </c>
    </row>
    <row r="1016" spans="1:11" x14ac:dyDescent="0.4">
      <c r="A1016" s="16" t="s">
        <v>115</v>
      </c>
      <c r="B1016" s="3">
        <v>1195247</v>
      </c>
      <c r="C1016" t="s">
        <v>47</v>
      </c>
      <c r="D1016" t="s">
        <v>48</v>
      </c>
      <c r="E1016" t="str">
        <f>Metadados!$D$8</f>
        <v>AM</v>
      </c>
      <c r="F1016" s="16" t="s">
        <v>31</v>
      </c>
      <c r="G1016" s="16" t="s">
        <v>16</v>
      </c>
      <c r="H1016" s="16" t="s">
        <v>65</v>
      </c>
      <c r="I1016" s="16" t="s">
        <v>54</v>
      </c>
      <c r="J1016" s="16" t="s">
        <v>55</v>
      </c>
      <c r="K1016" s="20">
        <v>8367.982</v>
      </c>
    </row>
    <row r="1017" spans="1:11" x14ac:dyDescent="0.4">
      <c r="A1017" s="16" t="s">
        <v>115</v>
      </c>
      <c r="B1017" s="3">
        <v>1195247</v>
      </c>
      <c r="C1017" t="s">
        <v>47</v>
      </c>
      <c r="D1017" t="s">
        <v>48</v>
      </c>
      <c r="E1017" t="str">
        <f>Metadados!$D$8</f>
        <v>AM</v>
      </c>
      <c r="F1017" s="16" t="s">
        <v>31</v>
      </c>
      <c r="G1017" s="16" t="s">
        <v>16</v>
      </c>
      <c r="H1017" s="16" t="s">
        <v>65</v>
      </c>
      <c r="I1017" s="16" t="s">
        <v>56</v>
      </c>
      <c r="J1017" s="16" t="s">
        <v>57</v>
      </c>
      <c r="K1017" s="20">
        <v>21161.440999999999</v>
      </c>
    </row>
    <row r="1018" spans="1:11" x14ac:dyDescent="0.4">
      <c r="A1018" s="16" t="s">
        <v>115</v>
      </c>
      <c r="B1018" s="3">
        <v>1195247</v>
      </c>
      <c r="C1018" t="s">
        <v>47</v>
      </c>
      <c r="D1018" t="s">
        <v>48</v>
      </c>
      <c r="E1018" t="str">
        <f>Metadados!$D$8</f>
        <v>AM</v>
      </c>
      <c r="F1018" s="16" t="s">
        <v>31</v>
      </c>
      <c r="G1018" s="16" t="s">
        <v>16</v>
      </c>
      <c r="H1018" s="16" t="s">
        <v>65</v>
      </c>
      <c r="I1018" s="16" t="s">
        <v>58</v>
      </c>
      <c r="J1018" s="16" t="s">
        <v>59</v>
      </c>
      <c r="K1018" s="20">
        <v>17396.597999999998</v>
      </c>
    </row>
    <row r="1019" spans="1:11" x14ac:dyDescent="0.4">
      <c r="A1019" s="16" t="s">
        <v>116</v>
      </c>
      <c r="B1019" s="3">
        <v>1195247</v>
      </c>
      <c r="C1019" t="s">
        <v>47</v>
      </c>
      <c r="D1019" t="s">
        <v>48</v>
      </c>
      <c r="E1019" t="str">
        <f>Metadados!$D$8</f>
        <v>AM</v>
      </c>
      <c r="F1019" s="16" t="s">
        <v>31</v>
      </c>
      <c r="G1019" s="16" t="s">
        <v>16</v>
      </c>
      <c r="H1019" s="16" t="s">
        <v>11</v>
      </c>
      <c r="I1019" s="16" t="s">
        <v>54</v>
      </c>
      <c r="J1019" s="16" t="s">
        <v>55</v>
      </c>
      <c r="K1019" s="20">
        <v>232.47300000000004</v>
      </c>
    </row>
    <row r="1020" spans="1:11" x14ac:dyDescent="0.4">
      <c r="A1020" s="16" t="s">
        <v>116</v>
      </c>
      <c r="B1020" s="3">
        <v>1195247</v>
      </c>
      <c r="C1020" t="s">
        <v>47</v>
      </c>
      <c r="D1020" t="s">
        <v>48</v>
      </c>
      <c r="E1020" t="str">
        <f>Metadados!$D$8</f>
        <v>AM</v>
      </c>
      <c r="F1020" s="16" t="s">
        <v>31</v>
      </c>
      <c r="G1020" s="16" t="s">
        <v>16</v>
      </c>
      <c r="H1020" s="16" t="s">
        <v>11</v>
      </c>
      <c r="I1020" s="16" t="s">
        <v>56</v>
      </c>
      <c r="J1020" s="16" t="s">
        <v>57</v>
      </c>
      <c r="K1020" s="20">
        <v>65.399000000000001</v>
      </c>
    </row>
    <row r="1021" spans="1:11" x14ac:dyDescent="0.4">
      <c r="A1021" s="16" t="s">
        <v>116</v>
      </c>
      <c r="B1021" s="3">
        <v>1195247</v>
      </c>
      <c r="C1021" t="s">
        <v>47</v>
      </c>
      <c r="D1021" t="s">
        <v>48</v>
      </c>
      <c r="E1021" t="str">
        <f>Metadados!$D$8</f>
        <v>AM</v>
      </c>
      <c r="F1021" s="16" t="s">
        <v>31</v>
      </c>
      <c r="G1021" s="16" t="s">
        <v>16</v>
      </c>
      <c r="H1021" s="16" t="s">
        <v>11</v>
      </c>
      <c r="I1021" s="16" t="s">
        <v>58</v>
      </c>
      <c r="J1021" s="16" t="s">
        <v>59</v>
      </c>
      <c r="K1021" s="20">
        <v>258.25799999999998</v>
      </c>
    </row>
    <row r="1022" spans="1:11" x14ac:dyDescent="0.4">
      <c r="A1022" s="16" t="s">
        <v>116</v>
      </c>
      <c r="B1022" s="3">
        <v>1195247</v>
      </c>
      <c r="C1022" t="s">
        <v>47</v>
      </c>
      <c r="D1022" t="s">
        <v>48</v>
      </c>
      <c r="E1022" t="str">
        <f>Metadados!$D$8</f>
        <v>AM</v>
      </c>
      <c r="F1022" s="16" t="s">
        <v>31</v>
      </c>
      <c r="G1022" s="16" t="s">
        <v>16</v>
      </c>
      <c r="H1022" s="16" t="s">
        <v>11</v>
      </c>
      <c r="I1022" s="16" t="s">
        <v>83</v>
      </c>
      <c r="J1022" s="16" t="s">
        <v>84</v>
      </c>
      <c r="K1022" s="20">
        <v>305.95399999999984</v>
      </c>
    </row>
    <row r="1023" spans="1:11" x14ac:dyDescent="0.4">
      <c r="A1023" s="16" t="s">
        <v>116</v>
      </c>
      <c r="B1023" s="3">
        <v>1195247</v>
      </c>
      <c r="C1023" t="s">
        <v>47</v>
      </c>
      <c r="D1023" t="s">
        <v>48</v>
      </c>
      <c r="E1023" t="str">
        <f>Metadados!$D$8</f>
        <v>AM</v>
      </c>
      <c r="F1023" s="16" t="s">
        <v>31</v>
      </c>
      <c r="G1023" s="16" t="s">
        <v>16</v>
      </c>
      <c r="H1023" s="16" t="s">
        <v>11</v>
      </c>
      <c r="I1023" s="16" t="s">
        <v>85</v>
      </c>
      <c r="J1023" s="16" t="s">
        <v>86</v>
      </c>
      <c r="K1023" s="20">
        <v>14.529999999999996</v>
      </c>
    </row>
    <row r="1024" spans="1:11" x14ac:dyDescent="0.4">
      <c r="A1024" s="16" t="s">
        <v>116</v>
      </c>
      <c r="B1024" s="3">
        <v>1195247</v>
      </c>
      <c r="C1024" t="s">
        <v>47</v>
      </c>
      <c r="D1024" t="s">
        <v>48</v>
      </c>
      <c r="E1024" t="str">
        <f>Metadados!$D$8</f>
        <v>AM</v>
      </c>
      <c r="F1024" s="16" t="s">
        <v>31</v>
      </c>
      <c r="G1024" s="16" t="s">
        <v>16</v>
      </c>
      <c r="H1024" s="16" t="s">
        <v>17</v>
      </c>
      <c r="I1024" s="16" t="s">
        <v>54</v>
      </c>
      <c r="J1024" s="16" t="s">
        <v>55</v>
      </c>
      <c r="K1024" s="20">
        <v>55149.430999999982</v>
      </c>
    </row>
    <row r="1025" spans="1:11" x14ac:dyDescent="0.4">
      <c r="A1025" s="16" t="s">
        <v>116</v>
      </c>
      <c r="B1025" s="3">
        <v>1195247</v>
      </c>
      <c r="C1025" t="s">
        <v>47</v>
      </c>
      <c r="D1025" t="s">
        <v>48</v>
      </c>
      <c r="E1025" t="str">
        <f>Metadados!$D$8</f>
        <v>AM</v>
      </c>
      <c r="F1025" s="16" t="s">
        <v>31</v>
      </c>
      <c r="G1025" s="16" t="s">
        <v>16</v>
      </c>
      <c r="H1025" s="16" t="s">
        <v>17</v>
      </c>
      <c r="I1025" s="16" t="s">
        <v>56</v>
      </c>
      <c r="J1025" s="16" t="s">
        <v>57</v>
      </c>
      <c r="K1025" s="20">
        <v>105002.83500000004</v>
      </c>
    </row>
    <row r="1026" spans="1:11" x14ac:dyDescent="0.4">
      <c r="A1026" s="16" t="s">
        <v>116</v>
      </c>
      <c r="B1026" s="3">
        <v>1195247</v>
      </c>
      <c r="C1026" t="s">
        <v>47</v>
      </c>
      <c r="D1026" t="s">
        <v>48</v>
      </c>
      <c r="E1026" t="str">
        <f>Metadados!$D$8</f>
        <v>AM</v>
      </c>
      <c r="F1026" s="16" t="s">
        <v>31</v>
      </c>
      <c r="G1026" s="16" t="s">
        <v>16</v>
      </c>
      <c r="H1026" s="16" t="s">
        <v>17</v>
      </c>
      <c r="I1026" s="16" t="s">
        <v>58</v>
      </c>
      <c r="J1026" s="16" t="s">
        <v>59</v>
      </c>
      <c r="K1026" s="20">
        <v>78954.417000000001</v>
      </c>
    </row>
    <row r="1027" spans="1:11" x14ac:dyDescent="0.4">
      <c r="A1027" s="16" t="s">
        <v>116</v>
      </c>
      <c r="B1027" s="3">
        <v>1195247</v>
      </c>
      <c r="C1027" t="s">
        <v>47</v>
      </c>
      <c r="D1027" t="s">
        <v>48</v>
      </c>
      <c r="E1027" t="str">
        <f>Metadados!$D$8</f>
        <v>AM</v>
      </c>
      <c r="F1027" s="16" t="s">
        <v>31</v>
      </c>
      <c r="G1027" s="16" t="s">
        <v>16</v>
      </c>
      <c r="H1027" s="16" t="s">
        <v>17</v>
      </c>
      <c r="I1027" s="16" t="s">
        <v>60</v>
      </c>
      <c r="J1027" s="16" t="s">
        <v>61</v>
      </c>
      <c r="K1027" s="20">
        <v>1894.454</v>
      </c>
    </row>
    <row r="1028" spans="1:11" x14ac:dyDescent="0.4">
      <c r="A1028" s="16" t="s">
        <v>116</v>
      </c>
      <c r="B1028" s="3">
        <v>1195247</v>
      </c>
      <c r="C1028" t="s">
        <v>47</v>
      </c>
      <c r="D1028" t="s">
        <v>48</v>
      </c>
      <c r="E1028" t="str">
        <f>Metadados!$D$8</f>
        <v>AM</v>
      </c>
      <c r="F1028" s="16" t="s">
        <v>31</v>
      </c>
      <c r="G1028" s="16" t="s">
        <v>16</v>
      </c>
      <c r="H1028" s="16" t="s">
        <v>17</v>
      </c>
      <c r="I1028" s="16" t="s">
        <v>83</v>
      </c>
      <c r="J1028" s="16" t="s">
        <v>84</v>
      </c>
      <c r="K1028" s="20">
        <v>771.61500000000001</v>
      </c>
    </row>
    <row r="1029" spans="1:11" x14ac:dyDescent="0.4">
      <c r="A1029" s="16" t="s">
        <v>116</v>
      </c>
      <c r="B1029" s="3">
        <v>1195247</v>
      </c>
      <c r="C1029" t="s">
        <v>47</v>
      </c>
      <c r="D1029" t="s">
        <v>48</v>
      </c>
      <c r="E1029" t="str">
        <f>Metadados!$D$8</f>
        <v>AM</v>
      </c>
      <c r="F1029" s="16" t="s">
        <v>31</v>
      </c>
      <c r="G1029" s="16" t="s">
        <v>16</v>
      </c>
      <c r="H1029" s="16" t="s">
        <v>17</v>
      </c>
      <c r="I1029" s="16" t="s">
        <v>85</v>
      </c>
      <c r="J1029" s="16" t="s">
        <v>86</v>
      </c>
      <c r="K1029" s="20">
        <v>1008.3579999999999</v>
      </c>
    </row>
    <row r="1030" spans="1:11" x14ac:dyDescent="0.4">
      <c r="A1030" s="16" t="s">
        <v>116</v>
      </c>
      <c r="B1030" s="3">
        <v>1195247</v>
      </c>
      <c r="C1030" t="s">
        <v>47</v>
      </c>
      <c r="D1030" t="s">
        <v>48</v>
      </c>
      <c r="E1030" t="str">
        <f>Metadados!$D$8</f>
        <v>AM</v>
      </c>
      <c r="F1030" s="16" t="s">
        <v>31</v>
      </c>
      <c r="G1030" s="16" t="s">
        <v>16</v>
      </c>
      <c r="H1030" s="16" t="s">
        <v>65</v>
      </c>
      <c r="I1030" s="16" t="s">
        <v>54</v>
      </c>
      <c r="J1030" s="16" t="s">
        <v>55</v>
      </c>
      <c r="K1030" s="20">
        <v>6823.3820000000005</v>
      </c>
    </row>
    <row r="1031" spans="1:11" x14ac:dyDescent="0.4">
      <c r="A1031" s="16" t="s">
        <v>116</v>
      </c>
      <c r="B1031" s="3">
        <v>1195247</v>
      </c>
      <c r="C1031" t="s">
        <v>47</v>
      </c>
      <c r="D1031" t="s">
        <v>48</v>
      </c>
      <c r="E1031" t="str">
        <f>Metadados!$D$8</f>
        <v>AM</v>
      </c>
      <c r="F1031" s="16" t="s">
        <v>31</v>
      </c>
      <c r="G1031" s="16" t="s">
        <v>16</v>
      </c>
      <c r="H1031" s="16" t="s">
        <v>65</v>
      </c>
      <c r="I1031" s="16" t="s">
        <v>56</v>
      </c>
      <c r="J1031" s="16" t="s">
        <v>57</v>
      </c>
      <c r="K1031" s="20">
        <v>13844.940000000002</v>
      </c>
    </row>
    <row r="1032" spans="1:11" x14ac:dyDescent="0.4">
      <c r="A1032" s="16" t="s">
        <v>116</v>
      </c>
      <c r="B1032" s="3">
        <v>1195247</v>
      </c>
      <c r="C1032" t="s">
        <v>47</v>
      </c>
      <c r="D1032" t="s">
        <v>48</v>
      </c>
      <c r="E1032" t="str">
        <f>Metadados!$D$8</f>
        <v>AM</v>
      </c>
      <c r="F1032" s="16" t="s">
        <v>31</v>
      </c>
      <c r="G1032" s="16" t="s">
        <v>16</v>
      </c>
      <c r="H1032" s="16" t="s">
        <v>65</v>
      </c>
      <c r="I1032" s="16" t="s">
        <v>58</v>
      </c>
      <c r="J1032" s="16" t="s">
        <v>59</v>
      </c>
      <c r="K1032" s="20">
        <v>12385.117999999999</v>
      </c>
    </row>
    <row r="1033" spans="1:11" x14ac:dyDescent="0.4">
      <c r="A1033" s="16" t="s">
        <v>116</v>
      </c>
      <c r="B1033" s="3">
        <v>1195247</v>
      </c>
      <c r="C1033" t="s">
        <v>47</v>
      </c>
      <c r="D1033" t="s">
        <v>48</v>
      </c>
      <c r="E1033" t="str">
        <f>Metadados!$D$8</f>
        <v>AM</v>
      </c>
      <c r="F1033" s="16" t="s">
        <v>31</v>
      </c>
      <c r="G1033" s="16" t="s">
        <v>66</v>
      </c>
      <c r="H1033" s="16" t="s">
        <v>66</v>
      </c>
      <c r="I1033" s="16" t="s">
        <v>83</v>
      </c>
      <c r="J1033" s="16" t="s">
        <v>84</v>
      </c>
      <c r="K1033" s="20">
        <v>200</v>
      </c>
    </row>
  </sheetData>
  <autoFilter ref="A3:K1033" xr:uid="{1A0CBC39-D106-4E1B-B42D-875967A2B02B}">
    <sortState xmlns:xlrd2="http://schemas.microsoft.com/office/spreadsheetml/2017/richdata2" ref="A4:K720">
      <sortCondition descending="1" ref="A3:A720"/>
    </sortState>
  </autoFilter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AD6B524EEEC4BAA51BCC58BE57588" ma:contentTypeVersion="16" ma:contentTypeDescription="Create a new document." ma:contentTypeScope="" ma:versionID="9c11a33e5270b3799fd6ecc263ee74b0">
  <xsd:schema xmlns:xsd="http://www.w3.org/2001/XMLSchema" xmlns:xs="http://www.w3.org/2001/XMLSchema" xmlns:p="http://schemas.microsoft.com/office/2006/metadata/properties" xmlns:ns1="http://schemas.microsoft.com/sharepoint/v3" xmlns:ns2="263b76eb-076a-43de-9c2a-dfcca6b436d1" xmlns:ns3="4f03e862-ba49-4201-828b-632377d64776" targetNamespace="http://schemas.microsoft.com/office/2006/metadata/properties" ma:root="true" ma:fieldsID="4fec34236aeb7c9e4fe34a0d42917a5b" ns1:_="" ns2:_="" ns3:_="">
    <xsd:import namespace="http://schemas.microsoft.com/sharepoint/v3"/>
    <xsd:import namespace="263b76eb-076a-43de-9c2a-dfcca6b436d1"/>
    <xsd:import namespace="4f03e862-ba49-4201-828b-632377d64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6eb-076a-43de-9c2a-dfcca6b43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675d646-2160-4835-ae63-a6df056db8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3e862-ba49-4201-828b-632377d647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028063-e5df-46e3-8860-780f11f177e5}" ma:internalName="TaxCatchAll" ma:showField="CatchAllData" ma:web="4f03e862-ba49-4201-828b-632377d647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263b76eb-076a-43de-9c2a-dfcca6b436d1">
      <Terms xmlns="http://schemas.microsoft.com/office/infopath/2007/PartnerControls"/>
    </lcf76f155ced4ddcb4097134ff3c332f>
    <TaxCatchAll xmlns="4f03e862-ba49-4201-828b-632377d647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7495AE-FF7F-4AAD-8587-BABAC07EE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3b76eb-076a-43de-9c2a-dfcca6b436d1"/>
    <ds:schemaRef ds:uri="4f03e862-ba49-4201-828b-632377d64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DF07A0-84F5-45D5-95C4-110B95A88C89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4f03e862-ba49-4201-828b-632377d64776"/>
    <ds:schemaRef ds:uri="http://purl.org/dc/elements/1.1/"/>
    <ds:schemaRef ds:uri="263b76eb-076a-43de-9c2a-dfcca6b436d1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54BCC-90CD-4918-BB08-647FA64BA6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</dc:creator>
  <cp:lastModifiedBy>ADAN FARIAS DE PINA</cp:lastModifiedBy>
  <dcterms:created xsi:type="dcterms:W3CDTF">2022-07-11T11:37:47Z</dcterms:created>
  <dcterms:modified xsi:type="dcterms:W3CDTF">2023-12-07T14:26:01Z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0x010100600AD6B524EEEC4BAA51BCC58BE57588</vt:lpwstr>
  </property>
  <property fmtid="{D5CDD505-2E9C-101B-9397-08002B2CF9AE}" pid="3" name="MediaServiceImageTags">
    <vt:lpwstr/>
  </property>
</Properties>
</file>