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tabRatio="948" activeTab="0"/>
  </bookViews>
  <sheets>
    <sheet name="GASOLINA" sheetId="1" r:id="rId1"/>
    <sheet name="DIESEL S10" sheetId="2" r:id="rId2"/>
    <sheet name="DIESEL S500" sheetId="3" r:id="rId3"/>
    <sheet name="ETANOL ANIDRO" sheetId="4" r:id="rId4"/>
    <sheet name="DIESEL MARÍTIMO" sheetId="5" r:id="rId5"/>
  </sheets>
  <definedNames/>
  <calcPr fullCalcOnLoad="1"/>
</workbook>
</file>

<file path=xl/sharedStrings.xml><?xml version="1.0" encoding="utf-8"?>
<sst xmlns="http://schemas.openxmlformats.org/spreadsheetml/2006/main" count="545" uniqueCount="25">
  <si>
    <t>MODAL</t>
  </si>
  <si>
    <t xml:space="preserve">Fluvial </t>
  </si>
  <si>
    <t>Rodoviário</t>
  </si>
  <si>
    <t>Abertura</t>
  </si>
  <si>
    <t>Entrada</t>
  </si>
  <si>
    <t>Saída</t>
  </si>
  <si>
    <t>Saldo Prod.</t>
  </si>
  <si>
    <t>HISTÓRICO DO VOLUME MENSAL MOVIMENTADO NO TERMINAL DE ITACOATIARA - AM - ÚLTIMOS 12 MESES CONFORME ART. 5 - ITEM II D DA PORTARIA ANP 251 DE 07.11.2000 - DOU 07.11.2000 - DOU 08.11.2000 - REPUBLICADA DOU EM 04.02.2002 E 07.02.2002</t>
  </si>
  <si>
    <t>GASOLINA</t>
  </si>
  <si>
    <t>DIESEL S10</t>
  </si>
  <si>
    <t>DIESEL S500</t>
  </si>
  <si>
    <t>ETANOL ANI</t>
  </si>
  <si>
    <t>Agosto 2016</t>
  </si>
  <si>
    <t>Setembro 2016</t>
  </si>
  <si>
    <t>Outubro 2016</t>
  </si>
  <si>
    <t>Novembro 2016</t>
  </si>
  <si>
    <t>Dezembro 2016</t>
  </si>
  <si>
    <t>Janeiro 2017</t>
  </si>
  <si>
    <t>Fevereiro 2017</t>
  </si>
  <si>
    <t>Março 2017</t>
  </si>
  <si>
    <t>Abril 2017</t>
  </si>
  <si>
    <t>Maio 2017</t>
  </si>
  <si>
    <t>Junho 2017</t>
  </si>
  <si>
    <t>DIESEL MARI</t>
  </si>
  <si>
    <t>Julho 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</si>
</sst>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[Red]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164" fontId="37" fillId="0" borderId="10" xfId="0" applyNumberFormat="1" applyFont="1" applyBorder="1" applyAlignment="1">
      <alignment/>
    </xf>
    <xf numFmtId="164" fontId="37" fillId="0" borderId="11" xfId="0" applyNumberFormat="1" applyFont="1" applyBorder="1" applyAlignment="1">
      <alignment/>
    </xf>
    <xf numFmtId="0" fontId="38" fillId="33" borderId="12" xfId="0" applyFont="1" applyFill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horizontal="center"/>
    </xf>
    <xf numFmtId="164" fontId="37" fillId="0" borderId="13" xfId="0" applyNumberFormat="1" applyFont="1" applyBorder="1" applyAlignment="1">
      <alignment/>
    </xf>
    <xf numFmtId="0" fontId="37" fillId="0" borderId="12" xfId="0" applyFont="1" applyBorder="1" applyAlignment="1">
      <alignment/>
    </xf>
    <xf numFmtId="164" fontId="37" fillId="0" borderId="14" xfId="0" applyNumberFormat="1" applyFont="1" applyBorder="1" applyAlignment="1">
      <alignment/>
    </xf>
    <xf numFmtId="164" fontId="37" fillId="0" borderId="15" xfId="0" applyNumberFormat="1" applyFont="1" applyBorder="1" applyAlignment="1">
      <alignment/>
    </xf>
    <xf numFmtId="164" fontId="38" fillId="34" borderId="16" xfId="0" applyNumberFormat="1" applyFont="1" applyFill="1" applyBorder="1" applyAlignment="1">
      <alignment/>
    </xf>
    <xf numFmtId="164" fontId="38" fillId="34" borderId="17" xfId="0" applyNumberFormat="1" applyFont="1" applyFill="1" applyBorder="1" applyAlignment="1">
      <alignment/>
    </xf>
    <xf numFmtId="164" fontId="38" fillId="34" borderId="18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49" fontId="38" fillId="0" borderId="19" xfId="0" applyNumberFormat="1" applyFont="1" applyBorder="1" applyAlignment="1">
      <alignment horizontal="center"/>
    </xf>
    <xf numFmtId="49" fontId="38" fillId="0" borderId="20" xfId="0" applyNumberFormat="1" applyFont="1" applyBorder="1" applyAlignment="1">
      <alignment horizontal="center"/>
    </xf>
    <xf numFmtId="49" fontId="38" fillId="0" borderId="21" xfId="0" applyNumberFormat="1" applyFont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49" fontId="39" fillId="0" borderId="0" xfId="0" applyNumberFormat="1" applyFont="1" applyAlignment="1">
      <alignment horizontal="center" wrapText="1"/>
    </xf>
    <xf numFmtId="49" fontId="38" fillId="0" borderId="0" xfId="0" applyNumberFormat="1" applyFont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647700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647700</xdr:colOff>
      <xdr:row>3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647700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09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647700</xdr:colOff>
      <xdr:row>3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09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647700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09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647700</xdr:colOff>
      <xdr:row>3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09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647700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09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647700</xdr:colOff>
      <xdr:row>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09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647700</xdr:colOff>
      <xdr:row>3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09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showGridLines="0" tabSelected="1" zoomScale="90" zoomScaleNormal="90" zoomScalePageLayoutView="0" workbookViewId="0" topLeftCell="A1">
      <selection activeCell="D2" sqref="D2:L4"/>
    </sheetView>
  </sheetViews>
  <sheetFormatPr defaultColWidth="9.140625" defaultRowHeight="15"/>
  <cols>
    <col min="1" max="1" width="6.7109375" style="1" customWidth="1"/>
    <col min="2" max="2" width="13.7109375" style="1" customWidth="1"/>
    <col min="3" max="4" width="12.7109375" style="1" customWidth="1"/>
    <col min="5" max="5" width="6.7109375" style="1" customWidth="1"/>
    <col min="6" max="6" width="13.7109375" style="1" customWidth="1"/>
    <col min="7" max="8" width="12.7109375" style="1" customWidth="1"/>
    <col min="9" max="9" width="6.7109375" style="1" customWidth="1"/>
    <col min="10" max="10" width="13.7109375" style="1" customWidth="1"/>
    <col min="11" max="12" width="12.7109375" style="1" customWidth="1"/>
    <col min="13" max="16" width="11.7109375" style="1" customWidth="1"/>
    <col min="17" max="16384" width="9.140625" style="1" customWidth="1"/>
  </cols>
  <sheetData>
    <row r="2" spans="4:12" ht="14.25" customHeight="1">
      <c r="D2" s="23" t="s">
        <v>7</v>
      </c>
      <c r="E2" s="24"/>
      <c r="F2" s="24"/>
      <c r="G2" s="24"/>
      <c r="H2" s="24"/>
      <c r="I2" s="24"/>
      <c r="J2" s="24"/>
      <c r="K2" s="24"/>
      <c r="L2" s="24"/>
    </row>
    <row r="3" spans="4:12" ht="14.25" customHeight="1">
      <c r="D3" s="24"/>
      <c r="E3" s="24"/>
      <c r="F3" s="24"/>
      <c r="G3" s="24"/>
      <c r="H3" s="24"/>
      <c r="I3" s="24"/>
      <c r="J3" s="24"/>
      <c r="K3" s="24"/>
      <c r="L3" s="24"/>
    </row>
    <row r="4" spans="4:12" ht="14.25" customHeight="1">
      <c r="D4" s="24"/>
      <c r="E4" s="24"/>
      <c r="F4" s="24"/>
      <c r="G4" s="24"/>
      <c r="H4" s="24"/>
      <c r="I4" s="24"/>
      <c r="J4" s="24"/>
      <c r="K4" s="24"/>
      <c r="L4" s="24"/>
    </row>
    <row r="5" ht="15" thickBot="1"/>
    <row r="6" spans="2:16" ht="15" customHeight="1">
      <c r="B6" s="18" t="s">
        <v>12</v>
      </c>
      <c r="C6" s="19"/>
      <c r="D6" s="20"/>
      <c r="F6" s="18" t="s">
        <v>13</v>
      </c>
      <c r="G6" s="19"/>
      <c r="H6" s="20"/>
      <c r="I6" s="2"/>
      <c r="J6" s="18" t="s">
        <v>14</v>
      </c>
      <c r="K6" s="19"/>
      <c r="L6" s="20"/>
      <c r="M6" s="2"/>
      <c r="O6" s="2"/>
      <c r="P6" s="2"/>
    </row>
    <row r="7" spans="2:12" ht="15">
      <c r="B7" s="6" t="s">
        <v>8</v>
      </c>
      <c r="C7" s="21" t="s">
        <v>0</v>
      </c>
      <c r="D7" s="22"/>
      <c r="F7" s="6" t="s">
        <v>8</v>
      </c>
      <c r="G7" s="21" t="s">
        <v>0</v>
      </c>
      <c r="H7" s="22"/>
      <c r="J7" s="6" t="s">
        <v>8</v>
      </c>
      <c r="K7" s="21" t="s">
        <v>0</v>
      </c>
      <c r="L7" s="22"/>
    </row>
    <row r="8" spans="2:12" ht="14.25">
      <c r="B8" s="7" t="s">
        <v>3</v>
      </c>
      <c r="C8" s="3" t="s">
        <v>1</v>
      </c>
      <c r="D8" s="8" t="s">
        <v>2</v>
      </c>
      <c r="F8" s="7" t="s">
        <v>3</v>
      </c>
      <c r="G8" s="3" t="s">
        <v>1</v>
      </c>
      <c r="H8" s="8" t="s">
        <v>2</v>
      </c>
      <c r="J8" s="7" t="s">
        <v>3</v>
      </c>
      <c r="K8" s="3" t="s">
        <v>1</v>
      </c>
      <c r="L8" s="8" t="s">
        <v>2</v>
      </c>
    </row>
    <row r="9" spans="2:12" ht="14.25">
      <c r="B9" s="9">
        <v>1693851</v>
      </c>
      <c r="C9" s="3"/>
      <c r="D9" s="8"/>
      <c r="F9" s="9">
        <f>D12</f>
        <v>10349380</v>
      </c>
      <c r="G9" s="3"/>
      <c r="H9" s="8"/>
      <c r="J9" s="9">
        <f>H12</f>
        <v>7134503</v>
      </c>
      <c r="K9" s="3"/>
      <c r="L9" s="8"/>
    </row>
    <row r="10" spans="2:12" ht="14.25">
      <c r="B10" s="10" t="s">
        <v>4</v>
      </c>
      <c r="C10" s="4">
        <v>38149967</v>
      </c>
      <c r="D10" s="11"/>
      <c r="F10" s="10" t="s">
        <v>4</v>
      </c>
      <c r="G10" s="4">
        <v>38942317</v>
      </c>
      <c r="H10" s="11"/>
      <c r="J10" s="10" t="s">
        <v>4</v>
      </c>
      <c r="K10" s="4">
        <v>42179118</v>
      </c>
      <c r="L10" s="11"/>
    </row>
    <row r="11" spans="2:12" ht="14.25">
      <c r="B11" s="10" t="s">
        <v>5</v>
      </c>
      <c r="C11" s="5">
        <v>29494438</v>
      </c>
      <c r="D11" s="12"/>
      <c r="F11" s="10" t="s">
        <v>5</v>
      </c>
      <c r="G11" s="5">
        <v>42157194</v>
      </c>
      <c r="H11" s="12"/>
      <c r="J11" s="10" t="s">
        <v>5</v>
      </c>
      <c r="K11" s="5">
        <v>37873675</v>
      </c>
      <c r="L11" s="12"/>
    </row>
    <row r="12" spans="2:12" ht="15.75" thickBot="1">
      <c r="B12" s="13" t="s">
        <v>6</v>
      </c>
      <c r="C12" s="14"/>
      <c r="D12" s="15">
        <f>B9+C10-C11</f>
        <v>10349380</v>
      </c>
      <c r="F12" s="13" t="s">
        <v>6</v>
      </c>
      <c r="G12" s="14"/>
      <c r="H12" s="15">
        <f>F9+G10-G11</f>
        <v>7134503</v>
      </c>
      <c r="J12" s="13" t="s">
        <v>6</v>
      </c>
      <c r="K12" s="14"/>
      <c r="L12" s="15">
        <f>J9+K10-K11</f>
        <v>11439946</v>
      </c>
    </row>
    <row r="13" spans="2:12" s="17" customFormat="1" ht="15.75" thickBot="1">
      <c r="B13" s="16"/>
      <c r="C13" s="16"/>
      <c r="D13" s="16"/>
      <c r="F13" s="16"/>
      <c r="G13" s="16"/>
      <c r="H13" s="16"/>
      <c r="J13" s="16"/>
      <c r="K13" s="16"/>
      <c r="L13" s="16"/>
    </row>
    <row r="14" spans="2:12" ht="15">
      <c r="B14" s="18" t="s">
        <v>15</v>
      </c>
      <c r="C14" s="19"/>
      <c r="D14" s="20"/>
      <c r="F14" s="18" t="s">
        <v>16</v>
      </c>
      <c r="G14" s="19"/>
      <c r="H14" s="20"/>
      <c r="J14" s="18" t="s">
        <v>17</v>
      </c>
      <c r="K14" s="19"/>
      <c r="L14" s="20"/>
    </row>
    <row r="15" spans="2:12" ht="15">
      <c r="B15" s="6" t="s">
        <v>8</v>
      </c>
      <c r="C15" s="21" t="s">
        <v>0</v>
      </c>
      <c r="D15" s="22"/>
      <c r="F15" s="6" t="s">
        <v>8</v>
      </c>
      <c r="G15" s="21" t="s">
        <v>0</v>
      </c>
      <c r="H15" s="22"/>
      <c r="J15" s="6" t="s">
        <v>8</v>
      </c>
      <c r="K15" s="21" t="s">
        <v>0</v>
      </c>
      <c r="L15" s="22"/>
    </row>
    <row r="16" spans="2:12" ht="14.25">
      <c r="B16" s="7" t="s">
        <v>3</v>
      </c>
      <c r="C16" s="3" t="s">
        <v>1</v>
      </c>
      <c r="D16" s="8" t="s">
        <v>2</v>
      </c>
      <c r="F16" s="7" t="s">
        <v>3</v>
      </c>
      <c r="G16" s="3" t="s">
        <v>1</v>
      </c>
      <c r="H16" s="8" t="s">
        <v>2</v>
      </c>
      <c r="J16" s="7" t="s">
        <v>3</v>
      </c>
      <c r="K16" s="3" t="s">
        <v>1</v>
      </c>
      <c r="L16" s="8" t="s">
        <v>2</v>
      </c>
    </row>
    <row r="17" spans="2:12" ht="14.25">
      <c r="B17" s="9">
        <f>L12</f>
        <v>11439946</v>
      </c>
      <c r="C17" s="3"/>
      <c r="D17" s="8"/>
      <c r="F17" s="9">
        <f>D20</f>
        <v>8769039</v>
      </c>
      <c r="G17" s="3"/>
      <c r="H17" s="8"/>
      <c r="J17" s="9">
        <f>H20</f>
        <v>3947584</v>
      </c>
      <c r="K17" s="3"/>
      <c r="L17" s="8"/>
    </row>
    <row r="18" spans="2:12" ht="14.25">
      <c r="B18" s="10" t="s">
        <v>4</v>
      </c>
      <c r="C18" s="4">
        <v>38123799</v>
      </c>
      <c r="D18" s="11"/>
      <c r="F18" s="10" t="s">
        <v>4</v>
      </c>
      <c r="G18" s="4">
        <v>49643509</v>
      </c>
      <c r="H18" s="11"/>
      <c r="J18" s="10" t="s">
        <v>4</v>
      </c>
      <c r="K18" s="4">
        <v>60281470</v>
      </c>
      <c r="L18" s="11"/>
    </row>
    <row r="19" spans="2:12" ht="14.25">
      <c r="B19" s="10" t="s">
        <v>5</v>
      </c>
      <c r="C19" s="5">
        <v>40794706</v>
      </c>
      <c r="D19" s="12"/>
      <c r="F19" s="10" t="s">
        <v>5</v>
      </c>
      <c r="G19" s="5">
        <v>54464964</v>
      </c>
      <c r="H19" s="12"/>
      <c r="J19" s="10" t="s">
        <v>5</v>
      </c>
      <c r="K19" s="5">
        <v>55144899</v>
      </c>
      <c r="L19" s="12"/>
    </row>
    <row r="20" spans="2:12" ht="15.75" thickBot="1">
      <c r="B20" s="13" t="s">
        <v>6</v>
      </c>
      <c r="C20" s="14"/>
      <c r="D20" s="15">
        <f>B17+C18-C19</f>
        <v>8769039</v>
      </c>
      <c r="F20" s="13" t="s">
        <v>6</v>
      </c>
      <c r="G20" s="14"/>
      <c r="H20" s="15">
        <f>F17+G18-G19</f>
        <v>3947584</v>
      </c>
      <c r="J20" s="13" t="s">
        <v>6</v>
      </c>
      <c r="K20" s="14"/>
      <c r="L20" s="15">
        <f>J17+K18-K19</f>
        <v>9084155</v>
      </c>
    </row>
    <row r="21" spans="2:12" s="17" customFormat="1" ht="15.75" thickBot="1">
      <c r="B21" s="16"/>
      <c r="C21" s="16"/>
      <c r="D21" s="16"/>
      <c r="F21" s="16"/>
      <c r="G21" s="16"/>
      <c r="H21" s="16"/>
      <c r="J21" s="16"/>
      <c r="K21" s="16"/>
      <c r="L21" s="16"/>
    </row>
    <row r="22" spans="2:12" ht="15">
      <c r="B22" s="18" t="s">
        <v>18</v>
      </c>
      <c r="C22" s="19"/>
      <c r="D22" s="20"/>
      <c r="F22" s="18" t="s">
        <v>19</v>
      </c>
      <c r="G22" s="19"/>
      <c r="H22" s="20"/>
      <c r="J22" s="18" t="s">
        <v>20</v>
      </c>
      <c r="K22" s="19"/>
      <c r="L22" s="20"/>
    </row>
    <row r="23" spans="2:12" ht="15">
      <c r="B23" s="6" t="s">
        <v>8</v>
      </c>
      <c r="C23" s="21" t="s">
        <v>0</v>
      </c>
      <c r="D23" s="22"/>
      <c r="F23" s="6" t="s">
        <v>8</v>
      </c>
      <c r="G23" s="21" t="s">
        <v>0</v>
      </c>
      <c r="H23" s="22"/>
      <c r="J23" s="6" t="s">
        <v>8</v>
      </c>
      <c r="K23" s="21" t="s">
        <v>0</v>
      </c>
      <c r="L23" s="22"/>
    </row>
    <row r="24" spans="2:12" ht="14.25">
      <c r="B24" s="7" t="s">
        <v>3</v>
      </c>
      <c r="C24" s="3" t="s">
        <v>1</v>
      </c>
      <c r="D24" s="8" t="s">
        <v>2</v>
      </c>
      <c r="F24" s="7" t="s">
        <v>3</v>
      </c>
      <c r="G24" s="3" t="s">
        <v>1</v>
      </c>
      <c r="H24" s="8" t="s">
        <v>2</v>
      </c>
      <c r="J24" s="7" t="s">
        <v>3</v>
      </c>
      <c r="K24" s="3" t="s">
        <v>1</v>
      </c>
      <c r="L24" s="8" t="s">
        <v>2</v>
      </c>
    </row>
    <row r="25" spans="2:12" ht="14.25">
      <c r="B25" s="9">
        <f>L20</f>
        <v>9084155</v>
      </c>
      <c r="C25" s="3"/>
      <c r="D25" s="8"/>
      <c r="F25" s="9">
        <f>D28</f>
        <v>18688494</v>
      </c>
      <c r="G25" s="3"/>
      <c r="H25" s="8"/>
      <c r="J25" s="9">
        <f>H28</f>
        <v>14171683</v>
      </c>
      <c r="K25" s="3"/>
      <c r="L25" s="8"/>
    </row>
    <row r="26" spans="2:12" ht="14.25">
      <c r="B26" s="10" t="s">
        <v>4</v>
      </c>
      <c r="C26" s="4">
        <v>66011655</v>
      </c>
      <c r="D26" s="11"/>
      <c r="F26" s="10" t="s">
        <v>4</v>
      </c>
      <c r="G26" s="4">
        <v>48323173</v>
      </c>
      <c r="H26" s="11"/>
      <c r="J26" s="10" t="s">
        <v>4</v>
      </c>
      <c r="K26" s="4">
        <v>54457167</v>
      </c>
      <c r="L26" s="11"/>
    </row>
    <row r="27" spans="2:12" ht="14.25">
      <c r="B27" s="10" t="s">
        <v>5</v>
      </c>
      <c r="C27" s="5">
        <v>56407316</v>
      </c>
      <c r="D27" s="12"/>
      <c r="F27" s="10" t="s">
        <v>5</v>
      </c>
      <c r="G27" s="5">
        <v>52839984</v>
      </c>
      <c r="H27" s="12"/>
      <c r="J27" s="10" t="s">
        <v>5</v>
      </c>
      <c r="K27" s="5">
        <v>63406809</v>
      </c>
      <c r="L27" s="12"/>
    </row>
    <row r="28" spans="2:12" ht="15.75" thickBot="1">
      <c r="B28" s="13" t="s">
        <v>6</v>
      </c>
      <c r="C28" s="14"/>
      <c r="D28" s="15">
        <f>B25+C26-C27</f>
        <v>18688494</v>
      </c>
      <c r="F28" s="13" t="s">
        <v>6</v>
      </c>
      <c r="G28" s="14"/>
      <c r="H28" s="15">
        <f>F25+G26-G27</f>
        <v>14171683</v>
      </c>
      <c r="J28" s="13" t="s">
        <v>6</v>
      </c>
      <c r="K28" s="14"/>
      <c r="L28" s="15">
        <f>J25+K26-K27</f>
        <v>5222041</v>
      </c>
    </row>
    <row r="29" spans="2:12" s="17" customFormat="1" ht="15.75" thickBot="1">
      <c r="B29" s="16"/>
      <c r="C29" s="16"/>
      <c r="D29" s="16"/>
      <c r="F29" s="16"/>
      <c r="G29" s="16"/>
      <c r="H29" s="16"/>
      <c r="J29" s="16"/>
      <c r="K29" s="16"/>
      <c r="L29" s="16"/>
    </row>
    <row r="30" spans="2:12" ht="15">
      <c r="B30" s="18" t="s">
        <v>21</v>
      </c>
      <c r="C30" s="19"/>
      <c r="D30" s="20"/>
      <c r="F30" s="18" t="s">
        <v>22</v>
      </c>
      <c r="G30" s="19"/>
      <c r="H30" s="20"/>
      <c r="J30" s="18" t="s">
        <v>24</v>
      </c>
      <c r="K30" s="19"/>
      <c r="L30" s="20"/>
    </row>
    <row r="31" spans="2:12" ht="15">
      <c r="B31" s="6" t="s">
        <v>8</v>
      </c>
      <c r="C31" s="21" t="s">
        <v>0</v>
      </c>
      <c r="D31" s="22"/>
      <c r="F31" s="6" t="s">
        <v>8</v>
      </c>
      <c r="G31" s="21" t="s">
        <v>0</v>
      </c>
      <c r="H31" s="22"/>
      <c r="J31" s="6" t="s">
        <v>8</v>
      </c>
      <c r="K31" s="21" t="s">
        <v>0</v>
      </c>
      <c r="L31" s="22"/>
    </row>
    <row r="32" spans="2:12" ht="14.25">
      <c r="B32" s="7" t="s">
        <v>3</v>
      </c>
      <c r="C32" s="3" t="s">
        <v>1</v>
      </c>
      <c r="D32" s="8" t="s">
        <v>2</v>
      </c>
      <c r="F32" s="7" t="s">
        <v>3</v>
      </c>
      <c r="G32" s="3" t="s">
        <v>1</v>
      </c>
      <c r="H32" s="8" t="s">
        <v>2</v>
      </c>
      <c r="J32" s="7" t="s">
        <v>3</v>
      </c>
      <c r="K32" s="3" t="s">
        <v>1</v>
      </c>
      <c r="L32" s="8" t="s">
        <v>2</v>
      </c>
    </row>
    <row r="33" spans="2:12" ht="14.25">
      <c r="B33" s="9">
        <f>L28</f>
        <v>5222041</v>
      </c>
      <c r="C33" s="3"/>
      <c r="D33" s="8"/>
      <c r="F33" s="9">
        <f>D36</f>
        <v>14785067</v>
      </c>
      <c r="G33" s="3"/>
      <c r="H33" s="8"/>
      <c r="J33" s="9">
        <f>H36</f>
        <v>8376447</v>
      </c>
      <c r="K33" s="3"/>
      <c r="L33" s="8"/>
    </row>
    <row r="34" spans="2:12" ht="14.25">
      <c r="B34" s="10" t="s">
        <v>4</v>
      </c>
      <c r="C34" s="4">
        <v>40290981</v>
      </c>
      <c r="D34" s="11"/>
      <c r="F34" s="10" t="s">
        <v>4</v>
      </c>
      <c r="G34" s="4">
        <v>75102875</v>
      </c>
      <c r="H34" s="11"/>
      <c r="J34" s="10" t="s">
        <v>4</v>
      </c>
      <c r="K34" s="4">
        <v>69002519</v>
      </c>
      <c r="L34" s="11"/>
    </row>
    <row r="35" spans="2:12" ht="14.25">
      <c r="B35" s="10" t="s">
        <v>5</v>
      </c>
      <c r="C35" s="5">
        <v>30727955</v>
      </c>
      <c r="D35" s="12"/>
      <c r="F35" s="10" t="s">
        <v>5</v>
      </c>
      <c r="G35" s="5">
        <v>81511495</v>
      </c>
      <c r="H35" s="12"/>
      <c r="J35" s="10" t="s">
        <v>5</v>
      </c>
      <c r="K35" s="5">
        <v>74474264</v>
      </c>
      <c r="L35" s="12"/>
    </row>
    <row r="36" spans="2:12" ht="15.75" thickBot="1">
      <c r="B36" s="13" t="s">
        <v>6</v>
      </c>
      <c r="C36" s="14"/>
      <c r="D36" s="15">
        <f>B33+C34-C35</f>
        <v>14785067</v>
      </c>
      <c r="F36" s="13" t="s">
        <v>6</v>
      </c>
      <c r="G36" s="14"/>
      <c r="H36" s="15">
        <f>F33+G34-G35</f>
        <v>8376447</v>
      </c>
      <c r="J36" s="13" t="s">
        <v>6</v>
      </c>
      <c r="K36" s="14"/>
      <c r="L36" s="15">
        <f>J33+K34-K35</f>
        <v>2904702</v>
      </c>
    </row>
  </sheetData>
  <sheetProtection/>
  <mergeCells count="25">
    <mergeCell ref="D2:L4"/>
    <mergeCell ref="B6:D6"/>
    <mergeCell ref="F6:H6"/>
    <mergeCell ref="J6:L6"/>
    <mergeCell ref="C7:D7"/>
    <mergeCell ref="G7:H7"/>
    <mergeCell ref="K7:L7"/>
    <mergeCell ref="B14:D14"/>
    <mergeCell ref="F14:H14"/>
    <mergeCell ref="J14:L14"/>
    <mergeCell ref="C15:D15"/>
    <mergeCell ref="G15:H15"/>
    <mergeCell ref="K15:L15"/>
    <mergeCell ref="B22:D22"/>
    <mergeCell ref="F22:H22"/>
    <mergeCell ref="J22:L22"/>
    <mergeCell ref="C23:D23"/>
    <mergeCell ref="G23:H23"/>
    <mergeCell ref="K23:L23"/>
    <mergeCell ref="B30:D30"/>
    <mergeCell ref="F30:H30"/>
    <mergeCell ref="J30:L30"/>
    <mergeCell ref="C31:D31"/>
    <mergeCell ref="G31:H31"/>
    <mergeCell ref="K31:L31"/>
  </mergeCells>
  <printOptions/>
  <pageMargins left="0.545" right="0" top="0" bottom="0" header="0.31496062" footer="0.31496062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6"/>
  <sheetViews>
    <sheetView showGridLines="0" zoomScale="90" zoomScaleNormal="90" zoomScalePageLayoutView="0" workbookViewId="0" topLeftCell="A1">
      <selection activeCell="D2" sqref="D2:L4"/>
    </sheetView>
  </sheetViews>
  <sheetFormatPr defaultColWidth="9.140625" defaultRowHeight="15"/>
  <cols>
    <col min="1" max="1" width="6.57421875" style="1" customWidth="1"/>
    <col min="2" max="2" width="13.7109375" style="1" customWidth="1"/>
    <col min="3" max="4" width="12.7109375" style="1" customWidth="1"/>
    <col min="5" max="5" width="6.7109375" style="1" customWidth="1"/>
    <col min="6" max="6" width="13.7109375" style="1" customWidth="1"/>
    <col min="7" max="8" width="12.7109375" style="1" customWidth="1"/>
    <col min="9" max="9" width="6.7109375" style="1" customWidth="1"/>
    <col min="10" max="10" width="13.7109375" style="1" customWidth="1"/>
    <col min="11" max="12" width="12.7109375" style="1" customWidth="1"/>
    <col min="13" max="16" width="11.7109375" style="1" customWidth="1"/>
    <col min="17" max="16384" width="9.140625" style="1" customWidth="1"/>
  </cols>
  <sheetData>
    <row r="2" spans="4:12" ht="14.25" customHeight="1">
      <c r="D2" s="23" t="s">
        <v>7</v>
      </c>
      <c r="E2" s="24"/>
      <c r="F2" s="24"/>
      <c r="G2" s="24"/>
      <c r="H2" s="24"/>
      <c r="I2" s="24"/>
      <c r="J2" s="24"/>
      <c r="K2" s="24"/>
      <c r="L2" s="24"/>
    </row>
    <row r="3" spans="4:12" ht="14.25" customHeight="1">
      <c r="D3" s="24"/>
      <c r="E3" s="24"/>
      <c r="F3" s="24"/>
      <c r="G3" s="24"/>
      <c r="H3" s="24"/>
      <c r="I3" s="24"/>
      <c r="J3" s="24"/>
      <c r="K3" s="24"/>
      <c r="L3" s="24"/>
    </row>
    <row r="4" spans="4:12" ht="14.25" customHeight="1">
      <c r="D4" s="24"/>
      <c r="E4" s="24"/>
      <c r="F4" s="24"/>
      <c r="G4" s="24"/>
      <c r="H4" s="24"/>
      <c r="I4" s="24"/>
      <c r="J4" s="24"/>
      <c r="K4" s="24"/>
      <c r="L4" s="24"/>
    </row>
    <row r="5" ht="15" thickBot="1"/>
    <row r="6" spans="2:16" ht="15" customHeight="1">
      <c r="B6" s="18" t="s">
        <v>12</v>
      </c>
      <c r="C6" s="19"/>
      <c r="D6" s="20"/>
      <c r="F6" s="18" t="s">
        <v>13</v>
      </c>
      <c r="G6" s="19"/>
      <c r="H6" s="20"/>
      <c r="I6" s="2"/>
      <c r="J6" s="18" t="s">
        <v>14</v>
      </c>
      <c r="K6" s="19"/>
      <c r="L6" s="20"/>
      <c r="M6" s="2"/>
      <c r="O6" s="2"/>
      <c r="P6" s="2"/>
    </row>
    <row r="7" spans="2:12" ht="15">
      <c r="B7" s="6" t="s">
        <v>9</v>
      </c>
      <c r="C7" s="21" t="s">
        <v>0</v>
      </c>
      <c r="D7" s="22"/>
      <c r="F7" s="6" t="s">
        <v>9</v>
      </c>
      <c r="G7" s="21" t="s">
        <v>0</v>
      </c>
      <c r="H7" s="22"/>
      <c r="J7" s="6" t="s">
        <v>9</v>
      </c>
      <c r="K7" s="21" t="s">
        <v>0</v>
      </c>
      <c r="L7" s="22"/>
    </row>
    <row r="8" spans="2:12" ht="14.25">
      <c r="B8" s="7" t="s">
        <v>3</v>
      </c>
      <c r="C8" s="3" t="s">
        <v>1</v>
      </c>
      <c r="D8" s="8" t="s">
        <v>2</v>
      </c>
      <c r="F8" s="7" t="s">
        <v>3</v>
      </c>
      <c r="G8" s="3" t="s">
        <v>1</v>
      </c>
      <c r="H8" s="8" t="s">
        <v>2</v>
      </c>
      <c r="J8" s="7" t="s">
        <v>3</v>
      </c>
      <c r="K8" s="3" t="s">
        <v>1</v>
      </c>
      <c r="L8" s="8" t="s">
        <v>2</v>
      </c>
    </row>
    <row r="9" spans="2:12" ht="14.25">
      <c r="B9" s="9">
        <v>2232133</v>
      </c>
      <c r="C9" s="3"/>
      <c r="D9" s="8"/>
      <c r="F9" s="9">
        <f>D12</f>
        <v>992149</v>
      </c>
      <c r="G9" s="3"/>
      <c r="H9" s="8"/>
      <c r="J9" s="9">
        <f>H12</f>
        <v>6823893</v>
      </c>
      <c r="K9" s="3"/>
      <c r="L9" s="8"/>
    </row>
    <row r="10" spans="2:12" ht="14.25">
      <c r="B10" s="10" t="s">
        <v>4</v>
      </c>
      <c r="C10" s="4">
        <v>30497876</v>
      </c>
      <c r="D10" s="11"/>
      <c r="F10" s="10" t="s">
        <v>4</v>
      </c>
      <c r="G10" s="4">
        <v>31100875</v>
      </c>
      <c r="H10" s="11"/>
      <c r="J10" s="10" t="s">
        <v>4</v>
      </c>
      <c r="K10" s="4">
        <v>22268753</v>
      </c>
      <c r="L10" s="11"/>
    </row>
    <row r="11" spans="2:12" ht="14.25">
      <c r="B11" s="10" t="s">
        <v>5</v>
      </c>
      <c r="C11" s="5">
        <v>31737860</v>
      </c>
      <c r="D11" s="12"/>
      <c r="F11" s="10" t="s">
        <v>5</v>
      </c>
      <c r="G11" s="5">
        <v>25269131</v>
      </c>
      <c r="H11" s="12"/>
      <c r="J11" s="10" t="s">
        <v>5</v>
      </c>
      <c r="K11" s="5">
        <v>22693664</v>
      </c>
      <c r="L11" s="12"/>
    </row>
    <row r="12" spans="2:12" ht="15.75" thickBot="1">
      <c r="B12" s="13" t="s">
        <v>6</v>
      </c>
      <c r="C12" s="14"/>
      <c r="D12" s="15">
        <f>B9+C10-C11</f>
        <v>992149</v>
      </c>
      <c r="F12" s="13" t="s">
        <v>6</v>
      </c>
      <c r="G12" s="14"/>
      <c r="H12" s="15">
        <f>F9+G10-G11</f>
        <v>6823893</v>
      </c>
      <c r="J12" s="13" t="s">
        <v>6</v>
      </c>
      <c r="K12" s="14"/>
      <c r="L12" s="15">
        <f>J9+K10-K11</f>
        <v>6398982</v>
      </c>
    </row>
    <row r="13" spans="2:12" s="17" customFormat="1" ht="15.75" thickBot="1">
      <c r="B13" s="16"/>
      <c r="C13" s="16"/>
      <c r="D13" s="16"/>
      <c r="F13" s="16"/>
      <c r="G13" s="16"/>
      <c r="H13" s="16"/>
      <c r="J13" s="16"/>
      <c r="K13" s="16"/>
      <c r="L13" s="16"/>
    </row>
    <row r="14" spans="2:12" ht="15">
      <c r="B14" s="18" t="s">
        <v>15</v>
      </c>
      <c r="C14" s="19"/>
      <c r="D14" s="20"/>
      <c r="F14" s="18" t="s">
        <v>16</v>
      </c>
      <c r="G14" s="19"/>
      <c r="H14" s="20"/>
      <c r="J14" s="18" t="s">
        <v>17</v>
      </c>
      <c r="K14" s="19"/>
      <c r="L14" s="20"/>
    </row>
    <row r="15" spans="2:12" ht="15">
      <c r="B15" s="6" t="s">
        <v>9</v>
      </c>
      <c r="C15" s="21" t="s">
        <v>0</v>
      </c>
      <c r="D15" s="22"/>
      <c r="F15" s="6" t="s">
        <v>9</v>
      </c>
      <c r="G15" s="21" t="s">
        <v>0</v>
      </c>
      <c r="H15" s="22"/>
      <c r="J15" s="6" t="s">
        <v>9</v>
      </c>
      <c r="K15" s="21" t="s">
        <v>0</v>
      </c>
      <c r="L15" s="22"/>
    </row>
    <row r="16" spans="2:12" ht="14.25">
      <c r="B16" s="7" t="s">
        <v>3</v>
      </c>
      <c r="C16" s="3" t="s">
        <v>1</v>
      </c>
      <c r="D16" s="8" t="s">
        <v>2</v>
      </c>
      <c r="F16" s="7" t="s">
        <v>3</v>
      </c>
      <c r="G16" s="3" t="s">
        <v>1</v>
      </c>
      <c r="H16" s="8" t="s">
        <v>2</v>
      </c>
      <c r="J16" s="7" t="s">
        <v>3</v>
      </c>
      <c r="K16" s="3" t="s">
        <v>1</v>
      </c>
      <c r="L16" s="8" t="s">
        <v>2</v>
      </c>
    </row>
    <row r="17" spans="2:12" ht="14.25">
      <c r="B17" s="9">
        <f>L12</f>
        <v>6398982</v>
      </c>
      <c r="C17" s="3"/>
      <c r="D17" s="8"/>
      <c r="F17" s="9">
        <f>D20</f>
        <v>9446949</v>
      </c>
      <c r="G17" s="3"/>
      <c r="H17" s="8"/>
      <c r="J17" s="9">
        <f>H20</f>
        <v>6224313</v>
      </c>
      <c r="K17" s="3"/>
      <c r="L17" s="8"/>
    </row>
    <row r="18" spans="2:12" ht="14.25">
      <c r="B18" s="10" t="s">
        <v>4</v>
      </c>
      <c r="C18" s="4">
        <v>23374521</v>
      </c>
      <c r="D18" s="11"/>
      <c r="F18" s="10" t="s">
        <v>4</v>
      </c>
      <c r="G18" s="4">
        <v>39191084</v>
      </c>
      <c r="H18" s="11"/>
      <c r="J18" s="10" t="s">
        <v>4</v>
      </c>
      <c r="K18" s="4">
        <v>29843424</v>
      </c>
      <c r="L18" s="11"/>
    </row>
    <row r="19" spans="2:12" ht="14.25">
      <c r="B19" s="10" t="s">
        <v>5</v>
      </c>
      <c r="C19" s="5">
        <v>20326554</v>
      </c>
      <c r="D19" s="12"/>
      <c r="F19" s="10" t="s">
        <v>5</v>
      </c>
      <c r="G19" s="5">
        <v>42413720</v>
      </c>
      <c r="H19" s="12"/>
      <c r="J19" s="10" t="s">
        <v>5</v>
      </c>
      <c r="K19" s="5">
        <v>25144570</v>
      </c>
      <c r="L19" s="12"/>
    </row>
    <row r="20" spans="2:12" ht="15.75" thickBot="1">
      <c r="B20" s="13" t="s">
        <v>6</v>
      </c>
      <c r="C20" s="14"/>
      <c r="D20" s="15">
        <f>B17+C18-C19</f>
        <v>9446949</v>
      </c>
      <c r="F20" s="13" t="s">
        <v>6</v>
      </c>
      <c r="G20" s="14"/>
      <c r="H20" s="15">
        <f>F17+G18-G19</f>
        <v>6224313</v>
      </c>
      <c r="J20" s="13" t="s">
        <v>6</v>
      </c>
      <c r="K20" s="14"/>
      <c r="L20" s="15">
        <f>J17+K18-K19</f>
        <v>10923167</v>
      </c>
    </row>
    <row r="21" spans="2:12" s="17" customFormat="1" ht="15.75" thickBot="1">
      <c r="B21" s="16"/>
      <c r="C21" s="16"/>
      <c r="D21" s="16"/>
      <c r="F21" s="16"/>
      <c r="G21" s="16"/>
      <c r="H21" s="16"/>
      <c r="J21" s="16"/>
      <c r="K21" s="16"/>
      <c r="L21" s="16"/>
    </row>
    <row r="22" spans="2:12" ht="15">
      <c r="B22" s="18" t="s">
        <v>18</v>
      </c>
      <c r="C22" s="19"/>
      <c r="D22" s="20"/>
      <c r="F22" s="18" t="s">
        <v>19</v>
      </c>
      <c r="G22" s="19"/>
      <c r="H22" s="20"/>
      <c r="J22" s="18" t="s">
        <v>20</v>
      </c>
      <c r="K22" s="19"/>
      <c r="L22" s="20"/>
    </row>
    <row r="23" spans="2:12" ht="15">
      <c r="B23" s="6" t="s">
        <v>9</v>
      </c>
      <c r="C23" s="21" t="s">
        <v>0</v>
      </c>
      <c r="D23" s="22"/>
      <c r="F23" s="6" t="s">
        <v>9</v>
      </c>
      <c r="G23" s="21" t="s">
        <v>0</v>
      </c>
      <c r="H23" s="22"/>
      <c r="J23" s="6" t="s">
        <v>9</v>
      </c>
      <c r="K23" s="21" t="s">
        <v>0</v>
      </c>
      <c r="L23" s="22"/>
    </row>
    <row r="24" spans="2:12" ht="14.25">
      <c r="B24" s="7" t="s">
        <v>3</v>
      </c>
      <c r="C24" s="3" t="s">
        <v>1</v>
      </c>
      <c r="D24" s="8" t="s">
        <v>2</v>
      </c>
      <c r="F24" s="7" t="s">
        <v>3</v>
      </c>
      <c r="G24" s="3" t="s">
        <v>1</v>
      </c>
      <c r="H24" s="8" t="s">
        <v>2</v>
      </c>
      <c r="J24" s="7" t="s">
        <v>3</v>
      </c>
      <c r="K24" s="3" t="s">
        <v>1</v>
      </c>
      <c r="L24" s="8" t="s">
        <v>2</v>
      </c>
    </row>
    <row r="25" spans="2:12" ht="14.25">
      <c r="B25" s="9">
        <f>L20</f>
        <v>10923167</v>
      </c>
      <c r="C25" s="3"/>
      <c r="D25" s="8"/>
      <c r="F25" s="9">
        <f>D28</f>
        <v>11200038</v>
      </c>
      <c r="G25" s="3"/>
      <c r="H25" s="8"/>
      <c r="J25" s="9">
        <f>H28</f>
        <v>9340067</v>
      </c>
      <c r="K25" s="3"/>
      <c r="L25" s="8"/>
    </row>
    <row r="26" spans="2:12" ht="14.25">
      <c r="B26" s="10" t="s">
        <v>4</v>
      </c>
      <c r="C26" s="4">
        <v>27991157</v>
      </c>
      <c r="D26" s="11"/>
      <c r="F26" s="10" t="s">
        <v>4</v>
      </c>
      <c r="G26" s="4">
        <v>13007720</v>
      </c>
      <c r="H26" s="11"/>
      <c r="J26" s="10" t="s">
        <v>4</v>
      </c>
      <c r="K26" s="4">
        <v>21320721</v>
      </c>
      <c r="L26" s="11"/>
    </row>
    <row r="27" spans="2:12" ht="14.25">
      <c r="B27" s="10" t="s">
        <v>5</v>
      </c>
      <c r="C27" s="5">
        <v>27714286</v>
      </c>
      <c r="D27" s="12"/>
      <c r="F27" s="10" t="s">
        <v>5</v>
      </c>
      <c r="G27" s="5">
        <v>14867691</v>
      </c>
      <c r="H27" s="12"/>
      <c r="J27" s="10" t="s">
        <v>5</v>
      </c>
      <c r="K27" s="5">
        <v>25287152</v>
      </c>
      <c r="L27" s="12"/>
    </row>
    <row r="28" spans="2:12" ht="15.75" thickBot="1">
      <c r="B28" s="13" t="s">
        <v>6</v>
      </c>
      <c r="C28" s="14"/>
      <c r="D28" s="15">
        <f>B25+C26-C27</f>
        <v>11200038</v>
      </c>
      <c r="F28" s="13" t="s">
        <v>6</v>
      </c>
      <c r="G28" s="14"/>
      <c r="H28" s="15">
        <f>F25+G26-G27</f>
        <v>9340067</v>
      </c>
      <c r="J28" s="13" t="s">
        <v>6</v>
      </c>
      <c r="K28" s="14"/>
      <c r="L28" s="15">
        <f>J25+K26-K27</f>
        <v>5373636</v>
      </c>
    </row>
    <row r="29" spans="2:12" s="17" customFormat="1" ht="15.75" thickBot="1">
      <c r="B29" s="16"/>
      <c r="C29" s="16"/>
      <c r="D29" s="16"/>
      <c r="F29" s="16"/>
      <c r="G29" s="16"/>
      <c r="H29" s="16"/>
      <c r="J29" s="16"/>
      <c r="K29" s="16"/>
      <c r="L29" s="16"/>
    </row>
    <row r="30" spans="2:12" ht="15">
      <c r="B30" s="18" t="s">
        <v>21</v>
      </c>
      <c r="C30" s="19"/>
      <c r="D30" s="20"/>
      <c r="F30" s="18" t="s">
        <v>22</v>
      </c>
      <c r="G30" s="19"/>
      <c r="H30" s="20"/>
      <c r="J30" s="18" t="s">
        <v>24</v>
      </c>
      <c r="K30" s="19"/>
      <c r="L30" s="20"/>
    </row>
    <row r="31" spans="2:12" ht="15">
      <c r="B31" s="6" t="s">
        <v>9</v>
      </c>
      <c r="C31" s="21" t="s">
        <v>0</v>
      </c>
      <c r="D31" s="22"/>
      <c r="F31" s="6" t="s">
        <v>9</v>
      </c>
      <c r="G31" s="21" t="s">
        <v>0</v>
      </c>
      <c r="H31" s="22"/>
      <c r="J31" s="6" t="s">
        <v>9</v>
      </c>
      <c r="K31" s="21" t="s">
        <v>0</v>
      </c>
      <c r="L31" s="22"/>
    </row>
    <row r="32" spans="2:12" ht="14.25">
      <c r="B32" s="7" t="s">
        <v>3</v>
      </c>
      <c r="C32" s="3" t="s">
        <v>1</v>
      </c>
      <c r="D32" s="8" t="s">
        <v>2</v>
      </c>
      <c r="F32" s="7" t="s">
        <v>3</v>
      </c>
      <c r="G32" s="3" t="s">
        <v>1</v>
      </c>
      <c r="H32" s="8" t="s">
        <v>2</v>
      </c>
      <c r="J32" s="7" t="s">
        <v>3</v>
      </c>
      <c r="K32" s="3" t="s">
        <v>1</v>
      </c>
      <c r="L32" s="8" t="s">
        <v>2</v>
      </c>
    </row>
    <row r="33" spans="2:12" ht="14.25">
      <c r="B33" s="9">
        <f>L28</f>
        <v>5373636</v>
      </c>
      <c r="C33" s="3"/>
      <c r="D33" s="8"/>
      <c r="F33" s="9">
        <f>D36</f>
        <v>7424190</v>
      </c>
      <c r="G33" s="3"/>
      <c r="H33" s="8"/>
      <c r="J33" s="9">
        <f>H36</f>
        <v>2397001</v>
      </c>
      <c r="K33" s="3"/>
      <c r="L33" s="8"/>
    </row>
    <row r="34" spans="2:12" ht="14.25">
      <c r="B34" s="10" t="s">
        <v>4</v>
      </c>
      <c r="C34" s="4">
        <v>30293134</v>
      </c>
      <c r="D34" s="11"/>
      <c r="F34" s="10" t="s">
        <v>4</v>
      </c>
      <c r="G34" s="4">
        <v>21225493</v>
      </c>
      <c r="H34" s="11"/>
      <c r="J34" s="10" t="s">
        <v>4</v>
      </c>
      <c r="K34" s="4">
        <v>54911758</v>
      </c>
      <c r="L34" s="11"/>
    </row>
    <row r="35" spans="2:12" ht="14.25">
      <c r="B35" s="10" t="s">
        <v>5</v>
      </c>
      <c r="C35" s="5">
        <v>28242580</v>
      </c>
      <c r="D35" s="12"/>
      <c r="F35" s="10" t="s">
        <v>5</v>
      </c>
      <c r="G35" s="5">
        <v>26252682</v>
      </c>
      <c r="H35" s="12"/>
      <c r="J35" s="10" t="s">
        <v>5</v>
      </c>
      <c r="K35" s="5">
        <v>49839166</v>
      </c>
      <c r="L35" s="12"/>
    </row>
    <row r="36" spans="2:12" ht="15.75" thickBot="1">
      <c r="B36" s="13" t="s">
        <v>6</v>
      </c>
      <c r="C36" s="14"/>
      <c r="D36" s="15">
        <f>B33+C34-C35</f>
        <v>7424190</v>
      </c>
      <c r="F36" s="13" t="s">
        <v>6</v>
      </c>
      <c r="G36" s="14"/>
      <c r="H36" s="15">
        <f>F33+G34-G35</f>
        <v>2397001</v>
      </c>
      <c r="J36" s="13" t="s">
        <v>6</v>
      </c>
      <c r="K36" s="14"/>
      <c r="L36" s="15">
        <f>J33+K34-K35</f>
        <v>7469593</v>
      </c>
    </row>
  </sheetData>
  <sheetProtection/>
  <mergeCells count="25">
    <mergeCell ref="D2:L4"/>
    <mergeCell ref="B6:D6"/>
    <mergeCell ref="F6:H6"/>
    <mergeCell ref="J6:L6"/>
    <mergeCell ref="C7:D7"/>
    <mergeCell ref="G7:H7"/>
    <mergeCell ref="K7:L7"/>
    <mergeCell ref="B14:D14"/>
    <mergeCell ref="F14:H14"/>
    <mergeCell ref="J14:L14"/>
    <mergeCell ref="C15:D15"/>
    <mergeCell ref="G15:H15"/>
    <mergeCell ref="K15:L15"/>
    <mergeCell ref="B22:D22"/>
    <mergeCell ref="F22:H22"/>
    <mergeCell ref="J22:L22"/>
    <mergeCell ref="C23:D23"/>
    <mergeCell ref="G23:H23"/>
    <mergeCell ref="K23:L23"/>
    <mergeCell ref="B30:D30"/>
    <mergeCell ref="F30:H30"/>
    <mergeCell ref="J30:L30"/>
    <mergeCell ref="C31:D31"/>
    <mergeCell ref="G31:H31"/>
    <mergeCell ref="K31:L31"/>
  </mergeCells>
  <printOptions/>
  <pageMargins left="0.545" right="0" top="0" bottom="0" header="0.31496062" footer="0.3149606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6"/>
  <sheetViews>
    <sheetView showGridLines="0" zoomScale="90" zoomScaleNormal="90" zoomScalePageLayoutView="0" workbookViewId="0" topLeftCell="A1">
      <selection activeCell="D2" sqref="D2:L4"/>
    </sheetView>
  </sheetViews>
  <sheetFormatPr defaultColWidth="9.140625" defaultRowHeight="15"/>
  <cols>
    <col min="1" max="1" width="6.57421875" style="1" customWidth="1"/>
    <col min="2" max="2" width="13.7109375" style="1" customWidth="1"/>
    <col min="3" max="4" width="12.7109375" style="1" customWidth="1"/>
    <col min="5" max="5" width="6.7109375" style="1" customWidth="1"/>
    <col min="6" max="6" width="13.7109375" style="1" customWidth="1"/>
    <col min="7" max="8" width="12.7109375" style="1" customWidth="1"/>
    <col min="9" max="9" width="6.7109375" style="1" customWidth="1"/>
    <col min="10" max="10" width="13.7109375" style="1" customWidth="1"/>
    <col min="11" max="12" width="12.7109375" style="1" customWidth="1"/>
    <col min="13" max="16" width="11.7109375" style="1" customWidth="1"/>
    <col min="17" max="16384" width="9.140625" style="1" customWidth="1"/>
  </cols>
  <sheetData>
    <row r="2" spans="4:12" ht="14.25" customHeight="1">
      <c r="D2" s="23" t="s">
        <v>7</v>
      </c>
      <c r="E2" s="24"/>
      <c r="F2" s="24"/>
      <c r="G2" s="24"/>
      <c r="H2" s="24"/>
      <c r="I2" s="24"/>
      <c r="J2" s="24"/>
      <c r="K2" s="24"/>
      <c r="L2" s="24"/>
    </row>
    <row r="3" spans="4:12" ht="14.25" customHeight="1">
      <c r="D3" s="24"/>
      <c r="E3" s="24"/>
      <c r="F3" s="24"/>
      <c r="G3" s="24"/>
      <c r="H3" s="24"/>
      <c r="I3" s="24"/>
      <c r="J3" s="24"/>
      <c r="K3" s="24"/>
      <c r="L3" s="24"/>
    </row>
    <row r="4" spans="4:12" ht="14.25" customHeight="1">
      <c r="D4" s="24"/>
      <c r="E4" s="24"/>
      <c r="F4" s="24"/>
      <c r="G4" s="24"/>
      <c r="H4" s="24"/>
      <c r="I4" s="24"/>
      <c r="J4" s="24"/>
      <c r="K4" s="24"/>
      <c r="L4" s="24"/>
    </row>
    <row r="5" ht="15" thickBot="1"/>
    <row r="6" spans="2:16" ht="15" customHeight="1">
      <c r="B6" s="18" t="s">
        <v>12</v>
      </c>
      <c r="C6" s="19"/>
      <c r="D6" s="20"/>
      <c r="F6" s="18" t="s">
        <v>13</v>
      </c>
      <c r="G6" s="19"/>
      <c r="H6" s="20"/>
      <c r="I6" s="2"/>
      <c r="J6" s="18" t="s">
        <v>14</v>
      </c>
      <c r="K6" s="19"/>
      <c r="L6" s="20"/>
      <c r="M6" s="2"/>
      <c r="O6" s="2"/>
      <c r="P6" s="2"/>
    </row>
    <row r="7" spans="2:12" ht="15">
      <c r="B7" s="6" t="s">
        <v>10</v>
      </c>
      <c r="C7" s="21" t="s">
        <v>0</v>
      </c>
      <c r="D7" s="22"/>
      <c r="F7" s="6" t="s">
        <v>10</v>
      </c>
      <c r="G7" s="21" t="s">
        <v>0</v>
      </c>
      <c r="H7" s="22"/>
      <c r="J7" s="6" t="s">
        <v>10</v>
      </c>
      <c r="K7" s="21" t="s">
        <v>0</v>
      </c>
      <c r="L7" s="22"/>
    </row>
    <row r="8" spans="2:12" ht="14.25">
      <c r="B8" s="7" t="s">
        <v>3</v>
      </c>
      <c r="C8" s="3" t="s">
        <v>1</v>
      </c>
      <c r="D8" s="8" t="s">
        <v>2</v>
      </c>
      <c r="F8" s="7" t="s">
        <v>3</v>
      </c>
      <c r="G8" s="3" t="s">
        <v>1</v>
      </c>
      <c r="H8" s="8" t="s">
        <v>2</v>
      </c>
      <c r="J8" s="7" t="s">
        <v>3</v>
      </c>
      <c r="K8" s="3" t="s">
        <v>1</v>
      </c>
      <c r="L8" s="8" t="s">
        <v>2</v>
      </c>
    </row>
    <row r="9" spans="2:12" ht="14.25">
      <c r="B9" s="9">
        <v>2830978</v>
      </c>
      <c r="C9" s="3"/>
      <c r="D9" s="8"/>
      <c r="F9" s="9">
        <f>D12</f>
        <v>2324965</v>
      </c>
      <c r="G9" s="3"/>
      <c r="H9" s="8"/>
      <c r="J9" s="9">
        <f>H12</f>
        <v>17391341</v>
      </c>
      <c r="K9" s="3"/>
      <c r="L9" s="8"/>
    </row>
    <row r="10" spans="2:12" ht="14.25">
      <c r="B10" s="10" t="s">
        <v>4</v>
      </c>
      <c r="C10" s="4">
        <v>53614949</v>
      </c>
      <c r="D10" s="11"/>
      <c r="F10" s="10" t="s">
        <v>4</v>
      </c>
      <c r="G10" s="4">
        <v>52586854</v>
      </c>
      <c r="H10" s="11"/>
      <c r="J10" s="10" t="s">
        <v>4</v>
      </c>
      <c r="K10" s="4">
        <v>58864561</v>
      </c>
      <c r="L10" s="11"/>
    </row>
    <row r="11" spans="2:12" ht="14.25">
      <c r="B11" s="10" t="s">
        <v>5</v>
      </c>
      <c r="C11" s="5">
        <v>54120962</v>
      </c>
      <c r="D11" s="12"/>
      <c r="F11" s="10" t="s">
        <v>5</v>
      </c>
      <c r="G11" s="5">
        <v>37520478</v>
      </c>
      <c r="H11" s="12"/>
      <c r="J11" s="10" t="s">
        <v>5</v>
      </c>
      <c r="K11" s="5">
        <v>46119220</v>
      </c>
      <c r="L11" s="12"/>
    </row>
    <row r="12" spans="2:12" ht="15.75" thickBot="1">
      <c r="B12" s="13" t="s">
        <v>6</v>
      </c>
      <c r="C12" s="14"/>
      <c r="D12" s="15">
        <f>B9+C10-C11</f>
        <v>2324965</v>
      </c>
      <c r="F12" s="13" t="s">
        <v>6</v>
      </c>
      <c r="G12" s="14"/>
      <c r="H12" s="15">
        <f>F9+G10-G11</f>
        <v>17391341</v>
      </c>
      <c r="J12" s="13" t="s">
        <v>6</v>
      </c>
      <c r="K12" s="14"/>
      <c r="L12" s="15">
        <f>J9+K10-K11</f>
        <v>30136682</v>
      </c>
    </row>
    <row r="13" spans="2:12" s="17" customFormat="1" ht="15.75" thickBot="1">
      <c r="B13" s="16"/>
      <c r="C13" s="16"/>
      <c r="D13" s="16"/>
      <c r="F13" s="16"/>
      <c r="G13" s="16"/>
      <c r="H13" s="16"/>
      <c r="J13" s="16"/>
      <c r="K13" s="16"/>
      <c r="L13" s="16"/>
    </row>
    <row r="14" spans="2:12" ht="15">
      <c r="B14" s="18" t="s">
        <v>15</v>
      </c>
      <c r="C14" s="19"/>
      <c r="D14" s="20"/>
      <c r="F14" s="18" t="s">
        <v>16</v>
      </c>
      <c r="G14" s="19"/>
      <c r="H14" s="20"/>
      <c r="J14" s="18" t="s">
        <v>17</v>
      </c>
      <c r="K14" s="19"/>
      <c r="L14" s="20"/>
    </row>
    <row r="15" spans="2:12" ht="15">
      <c r="B15" s="6" t="s">
        <v>10</v>
      </c>
      <c r="C15" s="21" t="s">
        <v>0</v>
      </c>
      <c r="D15" s="22"/>
      <c r="F15" s="6" t="s">
        <v>10</v>
      </c>
      <c r="G15" s="21" t="s">
        <v>0</v>
      </c>
      <c r="H15" s="22"/>
      <c r="J15" s="6" t="s">
        <v>10</v>
      </c>
      <c r="K15" s="21" t="s">
        <v>0</v>
      </c>
      <c r="L15" s="22"/>
    </row>
    <row r="16" spans="2:12" ht="14.25">
      <c r="B16" s="7" t="s">
        <v>3</v>
      </c>
      <c r="C16" s="3" t="s">
        <v>1</v>
      </c>
      <c r="D16" s="8" t="s">
        <v>2</v>
      </c>
      <c r="F16" s="7" t="s">
        <v>3</v>
      </c>
      <c r="G16" s="3" t="s">
        <v>1</v>
      </c>
      <c r="H16" s="8" t="s">
        <v>2</v>
      </c>
      <c r="J16" s="7" t="s">
        <v>3</v>
      </c>
      <c r="K16" s="3" t="s">
        <v>1</v>
      </c>
      <c r="L16" s="8" t="s">
        <v>2</v>
      </c>
    </row>
    <row r="17" spans="2:12" ht="14.25">
      <c r="B17" s="9">
        <f>L12</f>
        <v>30136682</v>
      </c>
      <c r="C17" s="3"/>
      <c r="D17" s="8"/>
      <c r="F17" s="9">
        <f>D20</f>
        <v>12132684</v>
      </c>
      <c r="G17" s="3"/>
      <c r="H17" s="8"/>
      <c r="J17" s="9">
        <f>H20</f>
        <v>6784977</v>
      </c>
      <c r="K17" s="3"/>
      <c r="L17" s="8"/>
    </row>
    <row r="18" spans="2:12" ht="14.25">
      <c r="B18" s="10" t="s">
        <v>4</v>
      </c>
      <c r="C18" s="4">
        <v>27205690</v>
      </c>
      <c r="D18" s="11"/>
      <c r="F18" s="10" t="s">
        <v>4</v>
      </c>
      <c r="G18" s="4">
        <v>26233115</v>
      </c>
      <c r="H18" s="11"/>
      <c r="J18" s="10" t="s">
        <v>4</v>
      </c>
      <c r="K18" s="4">
        <v>67873384</v>
      </c>
      <c r="L18" s="11"/>
    </row>
    <row r="19" spans="2:12" ht="14.25">
      <c r="B19" s="10" t="s">
        <v>5</v>
      </c>
      <c r="C19" s="5">
        <v>45209688</v>
      </c>
      <c r="D19" s="12"/>
      <c r="F19" s="10" t="s">
        <v>5</v>
      </c>
      <c r="G19" s="5">
        <v>31580822</v>
      </c>
      <c r="H19" s="12"/>
      <c r="J19" s="10" t="s">
        <v>5</v>
      </c>
      <c r="K19" s="5">
        <v>54150455</v>
      </c>
      <c r="L19" s="12"/>
    </row>
    <row r="20" spans="2:12" ht="15.75" thickBot="1">
      <c r="B20" s="13" t="s">
        <v>6</v>
      </c>
      <c r="C20" s="14"/>
      <c r="D20" s="15">
        <f>B17+C18-C19</f>
        <v>12132684</v>
      </c>
      <c r="F20" s="13" t="s">
        <v>6</v>
      </c>
      <c r="G20" s="14"/>
      <c r="H20" s="15">
        <f>F17+G18-G19</f>
        <v>6784977</v>
      </c>
      <c r="J20" s="13" t="s">
        <v>6</v>
      </c>
      <c r="K20" s="14"/>
      <c r="L20" s="15">
        <f>J17+K18-K19</f>
        <v>20507906</v>
      </c>
    </row>
    <row r="21" spans="2:12" s="17" customFormat="1" ht="15.75" thickBot="1">
      <c r="B21" s="16"/>
      <c r="C21" s="16"/>
      <c r="D21" s="16"/>
      <c r="F21" s="16"/>
      <c r="G21" s="16"/>
      <c r="H21" s="16"/>
      <c r="J21" s="16"/>
      <c r="K21" s="16"/>
      <c r="L21" s="16"/>
    </row>
    <row r="22" spans="2:12" ht="15">
      <c r="B22" s="18" t="s">
        <v>18</v>
      </c>
      <c r="C22" s="19"/>
      <c r="D22" s="20"/>
      <c r="F22" s="18" t="s">
        <v>19</v>
      </c>
      <c r="G22" s="19"/>
      <c r="H22" s="20"/>
      <c r="J22" s="18" t="s">
        <v>20</v>
      </c>
      <c r="K22" s="19"/>
      <c r="L22" s="20"/>
    </row>
    <row r="23" spans="2:12" ht="15">
      <c r="B23" s="6" t="s">
        <v>10</v>
      </c>
      <c r="C23" s="21" t="s">
        <v>0</v>
      </c>
      <c r="D23" s="22"/>
      <c r="F23" s="6" t="s">
        <v>10</v>
      </c>
      <c r="G23" s="21" t="s">
        <v>0</v>
      </c>
      <c r="H23" s="22"/>
      <c r="J23" s="6" t="s">
        <v>10</v>
      </c>
      <c r="K23" s="21" t="s">
        <v>0</v>
      </c>
      <c r="L23" s="22"/>
    </row>
    <row r="24" spans="2:12" ht="14.25">
      <c r="B24" s="7" t="s">
        <v>3</v>
      </c>
      <c r="C24" s="3" t="s">
        <v>1</v>
      </c>
      <c r="D24" s="8" t="s">
        <v>2</v>
      </c>
      <c r="F24" s="7" t="s">
        <v>3</v>
      </c>
      <c r="G24" s="3" t="s">
        <v>1</v>
      </c>
      <c r="H24" s="8" t="s">
        <v>2</v>
      </c>
      <c r="J24" s="7" t="s">
        <v>3</v>
      </c>
      <c r="K24" s="3" t="s">
        <v>1</v>
      </c>
      <c r="L24" s="8" t="s">
        <v>2</v>
      </c>
    </row>
    <row r="25" spans="2:12" ht="14.25">
      <c r="B25" s="9">
        <f>L20</f>
        <v>20507906</v>
      </c>
      <c r="C25" s="3"/>
      <c r="D25" s="8"/>
      <c r="F25" s="9">
        <f>D28</f>
        <v>11851851</v>
      </c>
      <c r="G25" s="3"/>
      <c r="H25" s="8"/>
      <c r="J25" s="9">
        <f>H28</f>
        <v>15836531</v>
      </c>
      <c r="K25" s="3"/>
      <c r="L25" s="8"/>
    </row>
    <row r="26" spans="2:12" ht="14.25">
      <c r="B26" s="10" t="s">
        <v>4</v>
      </c>
      <c r="C26" s="4">
        <v>38785660</v>
      </c>
      <c r="D26" s="11"/>
      <c r="F26" s="10" t="s">
        <v>4</v>
      </c>
      <c r="G26" s="4">
        <v>62338386</v>
      </c>
      <c r="H26" s="11"/>
      <c r="J26" s="10" t="s">
        <v>4</v>
      </c>
      <c r="K26" s="4">
        <v>64123489</v>
      </c>
      <c r="L26" s="11"/>
    </row>
    <row r="27" spans="2:12" ht="14.25">
      <c r="B27" s="10" t="s">
        <v>5</v>
      </c>
      <c r="C27" s="5">
        <v>47441715</v>
      </c>
      <c r="D27" s="12"/>
      <c r="F27" s="10" t="s">
        <v>5</v>
      </c>
      <c r="G27" s="5">
        <v>58353706</v>
      </c>
      <c r="H27" s="12"/>
      <c r="J27" s="10" t="s">
        <v>5</v>
      </c>
      <c r="K27" s="5">
        <v>77540584</v>
      </c>
      <c r="L27" s="12"/>
    </row>
    <row r="28" spans="2:12" ht="15.75" thickBot="1">
      <c r="B28" s="13" t="s">
        <v>6</v>
      </c>
      <c r="C28" s="14"/>
      <c r="D28" s="15">
        <f>B25+C26-C27</f>
        <v>11851851</v>
      </c>
      <c r="F28" s="13" t="s">
        <v>6</v>
      </c>
      <c r="G28" s="14"/>
      <c r="H28" s="15">
        <f>F25+G26-G27</f>
        <v>15836531</v>
      </c>
      <c r="J28" s="13" t="s">
        <v>6</v>
      </c>
      <c r="K28" s="14"/>
      <c r="L28" s="15">
        <f>J25+K26-K27</f>
        <v>2419436</v>
      </c>
    </row>
    <row r="29" spans="2:12" s="17" customFormat="1" ht="15.75" thickBot="1">
      <c r="B29" s="16"/>
      <c r="C29" s="16"/>
      <c r="D29" s="16"/>
      <c r="F29" s="16"/>
      <c r="G29" s="16"/>
      <c r="H29" s="16"/>
      <c r="J29" s="16"/>
      <c r="K29" s="16"/>
      <c r="L29" s="16"/>
    </row>
    <row r="30" spans="2:12" ht="15">
      <c r="B30" s="18" t="s">
        <v>21</v>
      </c>
      <c r="C30" s="19"/>
      <c r="D30" s="20"/>
      <c r="F30" s="18" t="s">
        <v>22</v>
      </c>
      <c r="G30" s="19"/>
      <c r="H30" s="20"/>
      <c r="J30" s="18" t="s">
        <v>24</v>
      </c>
      <c r="K30" s="19"/>
      <c r="L30" s="20"/>
    </row>
    <row r="31" spans="2:12" ht="15">
      <c r="B31" s="6" t="s">
        <v>10</v>
      </c>
      <c r="C31" s="21" t="s">
        <v>0</v>
      </c>
      <c r="D31" s="22"/>
      <c r="F31" s="6" t="s">
        <v>10</v>
      </c>
      <c r="G31" s="21" t="s">
        <v>0</v>
      </c>
      <c r="H31" s="22"/>
      <c r="J31" s="6" t="s">
        <v>10</v>
      </c>
      <c r="K31" s="21" t="s">
        <v>0</v>
      </c>
      <c r="L31" s="22"/>
    </row>
    <row r="32" spans="2:12" ht="14.25">
      <c r="B32" s="7" t="s">
        <v>3</v>
      </c>
      <c r="C32" s="3" t="s">
        <v>1</v>
      </c>
      <c r="D32" s="8" t="s">
        <v>2</v>
      </c>
      <c r="F32" s="7" t="s">
        <v>3</v>
      </c>
      <c r="G32" s="3" t="s">
        <v>1</v>
      </c>
      <c r="H32" s="8" t="s">
        <v>2</v>
      </c>
      <c r="J32" s="7" t="s">
        <v>3</v>
      </c>
      <c r="K32" s="3" t="s">
        <v>1</v>
      </c>
      <c r="L32" s="8" t="s">
        <v>2</v>
      </c>
    </row>
    <row r="33" spans="2:12" ht="14.25">
      <c r="B33" s="9">
        <f>L28</f>
        <v>2419436</v>
      </c>
      <c r="C33" s="3"/>
      <c r="D33" s="8"/>
      <c r="F33" s="9">
        <f>D36</f>
        <v>19188738</v>
      </c>
      <c r="G33" s="3"/>
      <c r="H33" s="8"/>
      <c r="J33" s="9">
        <f>H36</f>
        <v>1630678</v>
      </c>
      <c r="K33" s="3"/>
      <c r="L33" s="8"/>
    </row>
    <row r="34" spans="2:12" ht="14.25">
      <c r="B34" s="10" t="s">
        <v>4</v>
      </c>
      <c r="C34" s="4">
        <v>55713468</v>
      </c>
      <c r="D34" s="11"/>
      <c r="F34" s="10" t="s">
        <v>4</v>
      </c>
      <c r="G34" s="4">
        <v>119191266</v>
      </c>
      <c r="H34" s="11"/>
      <c r="J34" s="10" t="s">
        <v>4</v>
      </c>
      <c r="K34" s="4">
        <v>133551467</v>
      </c>
      <c r="L34" s="11"/>
    </row>
    <row r="35" spans="2:12" ht="14.25">
      <c r="B35" s="10" t="s">
        <v>5</v>
      </c>
      <c r="C35" s="5">
        <v>38944166</v>
      </c>
      <c r="D35" s="12"/>
      <c r="F35" s="10" t="s">
        <v>5</v>
      </c>
      <c r="G35" s="5">
        <v>136749326</v>
      </c>
      <c r="H35" s="12"/>
      <c r="J35" s="10" t="s">
        <v>5</v>
      </c>
      <c r="K35" s="5">
        <v>121401291</v>
      </c>
      <c r="L35" s="12"/>
    </row>
    <row r="36" spans="2:12" ht="15.75" thickBot="1">
      <c r="B36" s="13" t="s">
        <v>6</v>
      </c>
      <c r="C36" s="14"/>
      <c r="D36" s="15">
        <f>B33+C34-C35</f>
        <v>19188738</v>
      </c>
      <c r="F36" s="13" t="s">
        <v>6</v>
      </c>
      <c r="G36" s="14"/>
      <c r="H36" s="15">
        <f>F33+G34-G35</f>
        <v>1630678</v>
      </c>
      <c r="J36" s="13" t="s">
        <v>6</v>
      </c>
      <c r="K36" s="14"/>
      <c r="L36" s="15">
        <f>J33+K34-K35</f>
        <v>13780854</v>
      </c>
    </row>
  </sheetData>
  <sheetProtection/>
  <mergeCells count="25">
    <mergeCell ref="D2:L4"/>
    <mergeCell ref="B6:D6"/>
    <mergeCell ref="F6:H6"/>
    <mergeCell ref="J6:L6"/>
    <mergeCell ref="C7:D7"/>
    <mergeCell ref="G7:H7"/>
    <mergeCell ref="K7:L7"/>
    <mergeCell ref="B14:D14"/>
    <mergeCell ref="F14:H14"/>
    <mergeCell ref="J14:L14"/>
    <mergeCell ref="C15:D15"/>
    <mergeCell ref="G15:H15"/>
    <mergeCell ref="K15:L15"/>
    <mergeCell ref="B22:D22"/>
    <mergeCell ref="F22:H22"/>
    <mergeCell ref="J22:L22"/>
    <mergeCell ref="C23:D23"/>
    <mergeCell ref="G23:H23"/>
    <mergeCell ref="K23:L23"/>
    <mergeCell ref="B30:D30"/>
    <mergeCell ref="F30:H30"/>
    <mergeCell ref="J30:L30"/>
    <mergeCell ref="C31:D31"/>
    <mergeCell ref="G31:H31"/>
    <mergeCell ref="K31:L31"/>
  </mergeCells>
  <printOptions/>
  <pageMargins left="0.545" right="0" top="0" bottom="0" header="0.31496062" footer="0.31496062"/>
  <pageSetup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6"/>
  <sheetViews>
    <sheetView showGridLines="0" zoomScale="90" zoomScaleNormal="90" zoomScalePageLayoutView="0" workbookViewId="0" topLeftCell="A1">
      <selection activeCell="K36" sqref="K36"/>
    </sheetView>
  </sheetViews>
  <sheetFormatPr defaultColWidth="9.140625" defaultRowHeight="15"/>
  <cols>
    <col min="1" max="1" width="6.57421875" style="1" customWidth="1"/>
    <col min="2" max="2" width="13.7109375" style="1" customWidth="1"/>
    <col min="3" max="4" width="12.7109375" style="1" customWidth="1"/>
    <col min="5" max="5" width="6.7109375" style="1" customWidth="1"/>
    <col min="6" max="6" width="13.7109375" style="1" customWidth="1"/>
    <col min="7" max="8" width="12.7109375" style="1" customWidth="1"/>
    <col min="9" max="9" width="6.7109375" style="1" customWidth="1"/>
    <col min="10" max="10" width="13.7109375" style="1" customWidth="1"/>
    <col min="11" max="12" width="12.7109375" style="1" customWidth="1"/>
    <col min="13" max="16" width="11.7109375" style="1" customWidth="1"/>
    <col min="17" max="16384" width="9.140625" style="1" customWidth="1"/>
  </cols>
  <sheetData>
    <row r="2" spans="4:12" ht="14.25" customHeight="1">
      <c r="D2" s="23" t="s">
        <v>7</v>
      </c>
      <c r="E2" s="24"/>
      <c r="F2" s="24"/>
      <c r="G2" s="24"/>
      <c r="H2" s="24"/>
      <c r="I2" s="24"/>
      <c r="J2" s="24"/>
      <c r="K2" s="24"/>
      <c r="L2" s="24"/>
    </row>
    <row r="3" spans="4:12" ht="14.25" customHeight="1">
      <c r="D3" s="24"/>
      <c r="E3" s="24"/>
      <c r="F3" s="24"/>
      <c r="G3" s="24"/>
      <c r="H3" s="24"/>
      <c r="I3" s="24"/>
      <c r="J3" s="24"/>
      <c r="K3" s="24"/>
      <c r="L3" s="24"/>
    </row>
    <row r="4" spans="4:12" ht="14.25" customHeight="1">
      <c r="D4" s="24"/>
      <c r="E4" s="24"/>
      <c r="F4" s="24"/>
      <c r="G4" s="24"/>
      <c r="H4" s="24"/>
      <c r="I4" s="24"/>
      <c r="J4" s="24"/>
      <c r="K4" s="24"/>
      <c r="L4" s="24"/>
    </row>
    <row r="5" ht="15" thickBot="1"/>
    <row r="6" spans="2:16" ht="15" customHeight="1">
      <c r="B6" s="18" t="s">
        <v>12</v>
      </c>
      <c r="C6" s="19"/>
      <c r="D6" s="20"/>
      <c r="F6" s="18" t="s">
        <v>13</v>
      </c>
      <c r="G6" s="19"/>
      <c r="H6" s="20"/>
      <c r="I6" s="2"/>
      <c r="J6" s="18" t="s">
        <v>14</v>
      </c>
      <c r="K6" s="19"/>
      <c r="L6" s="20"/>
      <c r="M6" s="2"/>
      <c r="O6" s="2"/>
      <c r="P6" s="2"/>
    </row>
    <row r="7" spans="2:12" ht="15">
      <c r="B7" s="6" t="s">
        <v>11</v>
      </c>
      <c r="C7" s="21" t="s">
        <v>0</v>
      </c>
      <c r="D7" s="22"/>
      <c r="F7" s="6" t="s">
        <v>11</v>
      </c>
      <c r="G7" s="21" t="s">
        <v>0</v>
      </c>
      <c r="H7" s="22"/>
      <c r="J7" s="6" t="s">
        <v>11</v>
      </c>
      <c r="K7" s="21" t="s">
        <v>0</v>
      </c>
      <c r="L7" s="22"/>
    </row>
    <row r="8" spans="2:12" ht="14.25">
      <c r="B8" s="7" t="s">
        <v>3</v>
      </c>
      <c r="C8" s="3" t="s">
        <v>1</v>
      </c>
      <c r="D8" s="8" t="s">
        <v>2</v>
      </c>
      <c r="F8" s="7" t="s">
        <v>3</v>
      </c>
      <c r="G8" s="3" t="s">
        <v>1</v>
      </c>
      <c r="H8" s="8" t="s">
        <v>2</v>
      </c>
      <c r="J8" s="7" t="s">
        <v>3</v>
      </c>
      <c r="K8" s="3" t="s">
        <v>1</v>
      </c>
      <c r="L8" s="8" t="s">
        <v>2</v>
      </c>
    </row>
    <row r="9" spans="2:12" ht="14.25">
      <c r="B9" s="9">
        <f>L4</f>
        <v>0</v>
      </c>
      <c r="C9" s="3"/>
      <c r="D9" s="8"/>
      <c r="F9" s="9">
        <f>P4</f>
        <v>0</v>
      </c>
      <c r="G9" s="3"/>
      <c r="H9" s="8"/>
      <c r="J9" s="9">
        <f>T4</f>
        <v>0</v>
      </c>
      <c r="K9" s="3"/>
      <c r="L9" s="8"/>
    </row>
    <row r="10" spans="2:12" ht="14.25">
      <c r="B10" s="10" t="s">
        <v>4</v>
      </c>
      <c r="C10" s="4">
        <v>0</v>
      </c>
      <c r="D10" s="11"/>
      <c r="F10" s="10" t="s">
        <v>4</v>
      </c>
      <c r="G10" s="4">
        <v>0</v>
      </c>
      <c r="H10" s="11"/>
      <c r="J10" s="10" t="s">
        <v>4</v>
      </c>
      <c r="K10" s="4">
        <v>0</v>
      </c>
      <c r="L10" s="11"/>
    </row>
    <row r="11" spans="2:12" ht="14.25">
      <c r="B11" s="10" t="s">
        <v>5</v>
      </c>
      <c r="C11" s="5">
        <v>0</v>
      </c>
      <c r="D11" s="12"/>
      <c r="F11" s="10" t="s">
        <v>5</v>
      </c>
      <c r="G11" s="5">
        <v>0</v>
      </c>
      <c r="H11" s="12"/>
      <c r="J11" s="10" t="s">
        <v>5</v>
      </c>
      <c r="K11" s="5">
        <v>0</v>
      </c>
      <c r="L11" s="12"/>
    </row>
    <row r="12" spans="2:12" ht="15.75" thickBot="1">
      <c r="B12" s="13" t="s">
        <v>6</v>
      </c>
      <c r="C12" s="14"/>
      <c r="D12" s="15">
        <f>B9+C10-C11</f>
        <v>0</v>
      </c>
      <c r="F12" s="13" t="s">
        <v>6</v>
      </c>
      <c r="G12" s="14"/>
      <c r="H12" s="15">
        <f>F9+G10-G11</f>
        <v>0</v>
      </c>
      <c r="J12" s="13" t="s">
        <v>6</v>
      </c>
      <c r="K12" s="14"/>
      <c r="L12" s="15">
        <f>J9+K10-K11</f>
        <v>0</v>
      </c>
    </row>
    <row r="13" spans="2:12" s="17" customFormat="1" ht="15.75" thickBot="1">
      <c r="B13" s="16"/>
      <c r="C13" s="16"/>
      <c r="D13" s="16"/>
      <c r="F13" s="16"/>
      <c r="G13" s="16"/>
      <c r="H13" s="16"/>
      <c r="J13" s="16"/>
      <c r="K13" s="16"/>
      <c r="L13" s="16"/>
    </row>
    <row r="14" spans="2:12" ht="15">
      <c r="B14" s="18" t="s">
        <v>15</v>
      </c>
      <c r="C14" s="19"/>
      <c r="D14" s="20"/>
      <c r="F14" s="18" t="s">
        <v>16</v>
      </c>
      <c r="G14" s="19"/>
      <c r="H14" s="20"/>
      <c r="J14" s="18" t="s">
        <v>17</v>
      </c>
      <c r="K14" s="19"/>
      <c r="L14" s="20"/>
    </row>
    <row r="15" spans="2:12" ht="15">
      <c r="B15" s="6" t="s">
        <v>11</v>
      </c>
      <c r="C15" s="21" t="s">
        <v>0</v>
      </c>
      <c r="D15" s="22"/>
      <c r="F15" s="6" t="s">
        <v>11</v>
      </c>
      <c r="G15" s="21" t="s">
        <v>0</v>
      </c>
      <c r="H15" s="22"/>
      <c r="J15" s="6" t="s">
        <v>11</v>
      </c>
      <c r="K15" s="21" t="s">
        <v>0</v>
      </c>
      <c r="L15" s="22"/>
    </row>
    <row r="16" spans="2:12" ht="14.25">
      <c r="B16" s="7" t="s">
        <v>3</v>
      </c>
      <c r="C16" s="3" t="s">
        <v>1</v>
      </c>
      <c r="D16" s="8" t="s">
        <v>2</v>
      </c>
      <c r="F16" s="7" t="s">
        <v>3</v>
      </c>
      <c r="G16" s="3" t="s">
        <v>1</v>
      </c>
      <c r="H16" s="8" t="s">
        <v>2</v>
      </c>
      <c r="J16" s="7" t="s">
        <v>3</v>
      </c>
      <c r="K16" s="3" t="s">
        <v>1</v>
      </c>
      <c r="L16" s="8" t="s">
        <v>2</v>
      </c>
    </row>
    <row r="17" spans="2:12" ht="14.25">
      <c r="B17" s="9">
        <f>L12</f>
        <v>0</v>
      </c>
      <c r="C17" s="3"/>
      <c r="D17" s="8"/>
      <c r="F17" s="9">
        <f>P12</f>
        <v>0</v>
      </c>
      <c r="G17" s="3"/>
      <c r="H17" s="8"/>
      <c r="J17" s="9">
        <f>T12</f>
        <v>0</v>
      </c>
      <c r="K17" s="3"/>
      <c r="L17" s="8"/>
    </row>
    <row r="18" spans="2:12" ht="14.25">
      <c r="B18" s="10" t="s">
        <v>4</v>
      </c>
      <c r="C18" s="4">
        <v>0</v>
      </c>
      <c r="D18" s="11"/>
      <c r="F18" s="10" t="s">
        <v>4</v>
      </c>
      <c r="G18" s="4">
        <v>10025663</v>
      </c>
      <c r="H18" s="11"/>
      <c r="J18" s="10" t="s">
        <v>4</v>
      </c>
      <c r="K18" s="4">
        <v>15062483</v>
      </c>
      <c r="L18" s="11"/>
    </row>
    <row r="19" spans="2:12" ht="14.25">
      <c r="B19" s="10" t="s">
        <v>5</v>
      </c>
      <c r="C19" s="5">
        <v>0</v>
      </c>
      <c r="D19" s="12"/>
      <c r="F19" s="10" t="s">
        <v>5</v>
      </c>
      <c r="G19" s="5">
        <v>10025663</v>
      </c>
      <c r="H19" s="12"/>
      <c r="J19" s="10" t="s">
        <v>5</v>
      </c>
      <c r="K19" s="5">
        <v>15062483</v>
      </c>
      <c r="L19" s="12"/>
    </row>
    <row r="20" spans="2:12" ht="15.75" thickBot="1">
      <c r="B20" s="13" t="s">
        <v>6</v>
      </c>
      <c r="C20" s="14"/>
      <c r="D20" s="15">
        <f>B17+C18-C19</f>
        <v>0</v>
      </c>
      <c r="F20" s="13" t="s">
        <v>6</v>
      </c>
      <c r="G20" s="14"/>
      <c r="H20" s="15">
        <f>F17+G18-G19</f>
        <v>0</v>
      </c>
      <c r="J20" s="13" t="s">
        <v>6</v>
      </c>
      <c r="K20" s="14"/>
      <c r="L20" s="15">
        <f>J17+K18-K19</f>
        <v>0</v>
      </c>
    </row>
    <row r="21" spans="2:12" s="17" customFormat="1" ht="15.75" thickBot="1">
      <c r="B21" s="16"/>
      <c r="C21" s="16"/>
      <c r="D21" s="16"/>
      <c r="F21" s="16"/>
      <c r="G21" s="16"/>
      <c r="H21" s="16"/>
      <c r="J21" s="16"/>
      <c r="K21" s="16"/>
      <c r="L21" s="16"/>
    </row>
    <row r="22" spans="2:12" ht="15">
      <c r="B22" s="18" t="s">
        <v>18</v>
      </c>
      <c r="C22" s="19"/>
      <c r="D22" s="20"/>
      <c r="F22" s="18" t="s">
        <v>19</v>
      </c>
      <c r="G22" s="19"/>
      <c r="H22" s="20"/>
      <c r="J22" s="18" t="s">
        <v>20</v>
      </c>
      <c r="K22" s="19"/>
      <c r="L22" s="20"/>
    </row>
    <row r="23" spans="2:12" ht="15">
      <c r="B23" s="6" t="s">
        <v>11</v>
      </c>
      <c r="C23" s="21" t="s">
        <v>0</v>
      </c>
      <c r="D23" s="22"/>
      <c r="F23" s="6" t="s">
        <v>11</v>
      </c>
      <c r="G23" s="21" t="s">
        <v>0</v>
      </c>
      <c r="H23" s="22"/>
      <c r="J23" s="6" t="s">
        <v>11</v>
      </c>
      <c r="K23" s="21" t="s">
        <v>0</v>
      </c>
      <c r="L23" s="22"/>
    </row>
    <row r="24" spans="2:12" ht="14.25">
      <c r="B24" s="7" t="s">
        <v>3</v>
      </c>
      <c r="C24" s="3" t="s">
        <v>1</v>
      </c>
      <c r="D24" s="8" t="s">
        <v>2</v>
      </c>
      <c r="F24" s="7" t="s">
        <v>3</v>
      </c>
      <c r="G24" s="3" t="s">
        <v>1</v>
      </c>
      <c r="H24" s="8" t="s">
        <v>2</v>
      </c>
      <c r="J24" s="7" t="s">
        <v>3</v>
      </c>
      <c r="K24" s="3" t="s">
        <v>1</v>
      </c>
      <c r="L24" s="8" t="s">
        <v>2</v>
      </c>
    </row>
    <row r="25" spans="2:12" ht="14.25">
      <c r="B25" s="9">
        <f>L20</f>
        <v>0</v>
      </c>
      <c r="C25" s="3"/>
      <c r="D25" s="8"/>
      <c r="F25" s="9">
        <v>131448</v>
      </c>
      <c r="G25" s="3"/>
      <c r="H25" s="8"/>
      <c r="J25" s="9">
        <f>H28</f>
        <v>131448</v>
      </c>
      <c r="K25" s="3"/>
      <c r="L25" s="8"/>
    </row>
    <row r="26" spans="2:12" ht="14.25">
      <c r="B26" s="10" t="s">
        <v>4</v>
      </c>
      <c r="C26" s="4">
        <v>10033126</v>
      </c>
      <c r="D26" s="11"/>
      <c r="F26" s="10" t="s">
        <v>4</v>
      </c>
      <c r="G26" s="4">
        <v>0</v>
      </c>
      <c r="H26" s="11"/>
      <c r="J26" s="10" t="s">
        <v>4</v>
      </c>
      <c r="K26" s="4">
        <v>0</v>
      </c>
      <c r="L26" s="11"/>
    </row>
    <row r="27" spans="2:12" ht="14.25">
      <c r="B27" s="10" t="s">
        <v>5</v>
      </c>
      <c r="C27" s="5">
        <v>9901678</v>
      </c>
      <c r="D27" s="12"/>
      <c r="F27" s="10" t="s">
        <v>5</v>
      </c>
      <c r="G27" s="5">
        <v>0</v>
      </c>
      <c r="H27" s="12"/>
      <c r="J27" s="10" t="s">
        <v>5</v>
      </c>
      <c r="K27" s="5">
        <v>0</v>
      </c>
      <c r="L27" s="12"/>
    </row>
    <row r="28" spans="2:12" ht="15.75" thickBot="1">
      <c r="B28" s="13" t="s">
        <v>6</v>
      </c>
      <c r="C28" s="14"/>
      <c r="D28" s="15">
        <f>B25+C26-C27</f>
        <v>131448</v>
      </c>
      <c r="F28" s="13" t="s">
        <v>6</v>
      </c>
      <c r="G28" s="14"/>
      <c r="H28" s="15">
        <f>F25+G26-G27</f>
        <v>131448</v>
      </c>
      <c r="J28" s="13" t="s">
        <v>6</v>
      </c>
      <c r="K28" s="14"/>
      <c r="L28" s="15">
        <f>J25+K26-K27</f>
        <v>131448</v>
      </c>
    </row>
    <row r="29" spans="2:12" s="17" customFormat="1" ht="15.75" thickBot="1">
      <c r="B29" s="16"/>
      <c r="C29" s="16"/>
      <c r="D29" s="16"/>
      <c r="F29" s="16"/>
      <c r="G29" s="16"/>
      <c r="H29" s="16"/>
      <c r="J29" s="16"/>
      <c r="K29" s="16"/>
      <c r="L29" s="16"/>
    </row>
    <row r="30" spans="2:12" ht="15">
      <c r="B30" s="18" t="s">
        <v>21</v>
      </c>
      <c r="C30" s="19"/>
      <c r="D30" s="20"/>
      <c r="F30" s="18" t="s">
        <v>22</v>
      </c>
      <c r="G30" s="19"/>
      <c r="H30" s="20"/>
      <c r="J30" s="18" t="s">
        <v>24</v>
      </c>
      <c r="K30" s="19"/>
      <c r="L30" s="20"/>
    </row>
    <row r="31" spans="2:12" ht="15">
      <c r="B31" s="6" t="s">
        <v>11</v>
      </c>
      <c r="C31" s="21" t="s">
        <v>0</v>
      </c>
      <c r="D31" s="22"/>
      <c r="F31" s="6" t="s">
        <v>11</v>
      </c>
      <c r="G31" s="21" t="s">
        <v>0</v>
      </c>
      <c r="H31" s="22"/>
      <c r="J31" s="6" t="s">
        <v>11</v>
      </c>
      <c r="K31" s="21" t="s">
        <v>0</v>
      </c>
      <c r="L31" s="22"/>
    </row>
    <row r="32" spans="2:12" ht="14.25">
      <c r="B32" s="7" t="s">
        <v>3</v>
      </c>
      <c r="C32" s="3" t="s">
        <v>1</v>
      </c>
      <c r="D32" s="8" t="s">
        <v>2</v>
      </c>
      <c r="F32" s="7" t="s">
        <v>3</v>
      </c>
      <c r="G32" s="3" t="s">
        <v>1</v>
      </c>
      <c r="H32" s="8" t="s">
        <v>2</v>
      </c>
      <c r="J32" s="7" t="s">
        <v>3</v>
      </c>
      <c r="K32" s="3" t="s">
        <v>1</v>
      </c>
      <c r="L32" s="8" t="s">
        <v>2</v>
      </c>
    </row>
    <row r="33" spans="2:12" ht="14.25">
      <c r="B33" s="9">
        <f>L28</f>
        <v>131448</v>
      </c>
      <c r="C33" s="3"/>
      <c r="D33" s="8"/>
      <c r="F33" s="9">
        <f>D36</f>
        <v>131448</v>
      </c>
      <c r="G33" s="3"/>
      <c r="H33" s="8"/>
      <c r="J33" s="9">
        <f>H36</f>
        <v>131448</v>
      </c>
      <c r="K33" s="3"/>
      <c r="L33" s="8"/>
    </row>
    <row r="34" spans="2:12" ht="14.25">
      <c r="B34" s="10" t="s">
        <v>4</v>
      </c>
      <c r="C34" s="4">
        <v>0</v>
      </c>
      <c r="D34" s="11"/>
      <c r="F34" s="10" t="s">
        <v>4</v>
      </c>
      <c r="G34" s="4">
        <v>0</v>
      </c>
      <c r="H34" s="11"/>
      <c r="J34" s="10" t="s">
        <v>4</v>
      </c>
      <c r="K34" s="4">
        <v>20000</v>
      </c>
      <c r="L34" s="11"/>
    </row>
    <row r="35" spans="2:12" ht="14.25">
      <c r="B35" s="10" t="s">
        <v>5</v>
      </c>
      <c r="C35" s="5">
        <v>0</v>
      </c>
      <c r="D35" s="12"/>
      <c r="F35" s="10" t="s">
        <v>5</v>
      </c>
      <c r="G35" s="5">
        <v>0</v>
      </c>
      <c r="H35" s="12"/>
      <c r="J35" s="10" t="s">
        <v>5</v>
      </c>
      <c r="K35" s="5">
        <v>19000</v>
      </c>
      <c r="L35" s="12"/>
    </row>
    <row r="36" spans="2:12" ht="15.75" thickBot="1">
      <c r="B36" s="13" t="s">
        <v>6</v>
      </c>
      <c r="C36" s="14"/>
      <c r="D36" s="15">
        <f>B33+C34-C35</f>
        <v>131448</v>
      </c>
      <c r="F36" s="13" t="s">
        <v>6</v>
      </c>
      <c r="G36" s="14"/>
      <c r="H36" s="15">
        <f>F33+G34-G35</f>
        <v>131448</v>
      </c>
      <c r="J36" s="13" t="s">
        <v>6</v>
      </c>
      <c r="K36" s="14"/>
      <c r="L36" s="15">
        <f>J33+K34-K35</f>
        <v>132448</v>
      </c>
    </row>
  </sheetData>
  <sheetProtection/>
  <mergeCells count="25">
    <mergeCell ref="D2:L4"/>
    <mergeCell ref="B6:D6"/>
    <mergeCell ref="F6:H6"/>
    <mergeCell ref="J6:L6"/>
    <mergeCell ref="C7:D7"/>
    <mergeCell ref="G7:H7"/>
    <mergeCell ref="K7:L7"/>
    <mergeCell ref="B14:D14"/>
    <mergeCell ref="F14:H14"/>
    <mergeCell ref="J14:L14"/>
    <mergeCell ref="C15:D15"/>
    <mergeCell ref="G15:H15"/>
    <mergeCell ref="K15:L15"/>
    <mergeCell ref="B22:D22"/>
    <mergeCell ref="F22:H22"/>
    <mergeCell ref="J22:L22"/>
    <mergeCell ref="C23:D23"/>
    <mergeCell ref="G23:H23"/>
    <mergeCell ref="K23:L23"/>
    <mergeCell ref="B30:D30"/>
    <mergeCell ref="F30:H30"/>
    <mergeCell ref="J30:L30"/>
    <mergeCell ref="C31:D31"/>
    <mergeCell ref="G31:H31"/>
    <mergeCell ref="K31:L31"/>
  </mergeCells>
  <printOptions/>
  <pageMargins left="0.545" right="0" top="0" bottom="0" header="0.31496062" footer="0.31496062"/>
  <pageSetup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showGridLines="0" zoomScale="90" zoomScaleNormal="90" zoomScalePageLayoutView="0" workbookViewId="0" topLeftCell="A1">
      <selection activeCell="D2" sqref="D2:L4"/>
    </sheetView>
  </sheetViews>
  <sheetFormatPr defaultColWidth="9.140625" defaultRowHeight="15"/>
  <cols>
    <col min="1" max="1" width="6.57421875" style="1" customWidth="1"/>
    <col min="2" max="2" width="13.7109375" style="1" customWidth="1"/>
    <col min="3" max="4" width="12.7109375" style="1" customWidth="1"/>
    <col min="5" max="5" width="6.7109375" style="1" customWidth="1"/>
    <col min="6" max="6" width="13.7109375" style="1" customWidth="1"/>
    <col min="7" max="8" width="12.7109375" style="1" customWidth="1"/>
    <col min="9" max="9" width="6.7109375" style="1" customWidth="1"/>
    <col min="10" max="10" width="13.7109375" style="1" customWidth="1"/>
    <col min="11" max="12" width="12.7109375" style="1" customWidth="1"/>
    <col min="13" max="16" width="11.7109375" style="1" customWidth="1"/>
    <col min="17" max="16384" width="9.140625" style="1" customWidth="1"/>
  </cols>
  <sheetData>
    <row r="2" spans="4:12" ht="14.25" customHeight="1">
      <c r="D2" s="23" t="s">
        <v>7</v>
      </c>
      <c r="E2" s="24"/>
      <c r="F2" s="24"/>
      <c r="G2" s="24"/>
      <c r="H2" s="24"/>
      <c r="I2" s="24"/>
      <c r="J2" s="24"/>
      <c r="K2" s="24"/>
      <c r="L2" s="24"/>
    </row>
    <row r="3" spans="4:12" ht="14.25" customHeight="1">
      <c r="D3" s="24"/>
      <c r="E3" s="24"/>
      <c r="F3" s="24"/>
      <c r="G3" s="24"/>
      <c r="H3" s="24"/>
      <c r="I3" s="24"/>
      <c r="J3" s="24"/>
      <c r="K3" s="24"/>
      <c r="L3" s="24"/>
    </row>
    <row r="4" spans="4:12" ht="14.25" customHeight="1">
      <c r="D4" s="24"/>
      <c r="E4" s="24"/>
      <c r="F4" s="24"/>
      <c r="G4" s="24"/>
      <c r="H4" s="24"/>
      <c r="I4" s="24"/>
      <c r="J4" s="24"/>
      <c r="K4" s="24"/>
      <c r="L4" s="24"/>
    </row>
    <row r="5" ht="15" thickBot="1"/>
    <row r="6" spans="2:16" ht="15" customHeight="1">
      <c r="B6" s="18" t="s">
        <v>12</v>
      </c>
      <c r="C6" s="19"/>
      <c r="D6" s="20"/>
      <c r="F6" s="18" t="s">
        <v>13</v>
      </c>
      <c r="G6" s="19"/>
      <c r="H6" s="20"/>
      <c r="I6" s="2"/>
      <c r="J6" s="18" t="s">
        <v>14</v>
      </c>
      <c r="K6" s="19"/>
      <c r="L6" s="20"/>
      <c r="M6" s="2"/>
      <c r="O6" s="2"/>
      <c r="P6" s="2"/>
    </row>
    <row r="7" spans="2:12" ht="15">
      <c r="B7" s="6" t="s">
        <v>23</v>
      </c>
      <c r="C7" s="21" t="s">
        <v>0</v>
      </c>
      <c r="D7" s="22"/>
      <c r="F7" s="6" t="s">
        <v>23</v>
      </c>
      <c r="G7" s="21" t="s">
        <v>0</v>
      </c>
      <c r="H7" s="22"/>
      <c r="J7" s="6" t="s">
        <v>23</v>
      </c>
      <c r="K7" s="21" t="s">
        <v>0</v>
      </c>
      <c r="L7" s="22"/>
    </row>
    <row r="8" spans="2:12" ht="14.25">
      <c r="B8" s="7" t="s">
        <v>3</v>
      </c>
      <c r="C8" s="3" t="s">
        <v>1</v>
      </c>
      <c r="D8" s="8" t="s">
        <v>2</v>
      </c>
      <c r="F8" s="7" t="s">
        <v>3</v>
      </c>
      <c r="G8" s="3" t="s">
        <v>1</v>
      </c>
      <c r="H8" s="8" t="s">
        <v>2</v>
      </c>
      <c r="J8" s="7" t="s">
        <v>3</v>
      </c>
      <c r="K8" s="3" t="s">
        <v>1</v>
      </c>
      <c r="L8" s="8" t="s">
        <v>2</v>
      </c>
    </row>
    <row r="9" spans="2:12" ht="14.25">
      <c r="B9" s="9">
        <v>0</v>
      </c>
      <c r="C9" s="3"/>
      <c r="D9" s="8"/>
      <c r="F9" s="9">
        <f>D12</f>
        <v>0</v>
      </c>
      <c r="G9" s="3"/>
      <c r="H9" s="8"/>
      <c r="J9" s="9">
        <f>T4</f>
        <v>0</v>
      </c>
      <c r="K9" s="3"/>
      <c r="L9" s="8"/>
    </row>
    <row r="10" spans="2:12" ht="14.25">
      <c r="B10" s="10" t="s">
        <v>4</v>
      </c>
      <c r="C10" s="4"/>
      <c r="D10" s="11"/>
      <c r="F10" s="10" t="s">
        <v>4</v>
      </c>
      <c r="G10" s="4"/>
      <c r="H10" s="11"/>
      <c r="J10" s="10" t="s">
        <v>4</v>
      </c>
      <c r="K10" s="4"/>
      <c r="L10" s="11"/>
    </row>
    <row r="11" spans="2:12" ht="14.25">
      <c r="B11" s="10" t="s">
        <v>5</v>
      </c>
      <c r="C11" s="5"/>
      <c r="D11" s="12"/>
      <c r="F11" s="10" t="s">
        <v>5</v>
      </c>
      <c r="G11" s="5"/>
      <c r="H11" s="12"/>
      <c r="J11" s="10" t="s">
        <v>5</v>
      </c>
      <c r="K11" s="5"/>
      <c r="L11" s="12"/>
    </row>
    <row r="12" spans="2:12" ht="15.75" thickBot="1">
      <c r="B12" s="13" t="s">
        <v>6</v>
      </c>
      <c r="C12" s="14"/>
      <c r="D12" s="15">
        <f>B9+C10-C11</f>
        <v>0</v>
      </c>
      <c r="F12" s="13" t="s">
        <v>6</v>
      </c>
      <c r="G12" s="14"/>
      <c r="H12" s="15">
        <f>F9+G10-G11</f>
        <v>0</v>
      </c>
      <c r="J12" s="13" t="s">
        <v>6</v>
      </c>
      <c r="K12" s="14"/>
      <c r="L12" s="15">
        <f>J9+K10-K11</f>
        <v>0</v>
      </c>
    </row>
    <row r="13" spans="2:12" s="17" customFormat="1" ht="15.75" thickBot="1">
      <c r="B13" s="16"/>
      <c r="C13" s="16"/>
      <c r="D13" s="16"/>
      <c r="F13" s="16"/>
      <c r="G13" s="16"/>
      <c r="H13" s="16"/>
      <c r="J13" s="16"/>
      <c r="K13" s="16"/>
      <c r="L13" s="16"/>
    </row>
    <row r="14" spans="2:12" ht="15">
      <c r="B14" s="18" t="s">
        <v>15</v>
      </c>
      <c r="C14" s="19"/>
      <c r="D14" s="20"/>
      <c r="F14" s="18" t="s">
        <v>16</v>
      </c>
      <c r="G14" s="19"/>
      <c r="H14" s="20"/>
      <c r="J14" s="18" t="s">
        <v>17</v>
      </c>
      <c r="K14" s="19"/>
      <c r="L14" s="20"/>
    </row>
    <row r="15" spans="2:12" ht="15">
      <c r="B15" s="6" t="s">
        <v>23</v>
      </c>
      <c r="C15" s="21" t="s">
        <v>0</v>
      </c>
      <c r="D15" s="22"/>
      <c r="F15" s="6" t="s">
        <v>23</v>
      </c>
      <c r="G15" s="21" t="s">
        <v>0</v>
      </c>
      <c r="H15" s="22"/>
      <c r="J15" s="6" t="s">
        <v>23</v>
      </c>
      <c r="K15" s="21" t="s">
        <v>0</v>
      </c>
      <c r="L15" s="22"/>
    </row>
    <row r="16" spans="2:12" ht="14.25">
      <c r="B16" s="7" t="s">
        <v>3</v>
      </c>
      <c r="C16" s="3" t="s">
        <v>1</v>
      </c>
      <c r="D16" s="8" t="s">
        <v>2</v>
      </c>
      <c r="F16" s="7" t="s">
        <v>3</v>
      </c>
      <c r="G16" s="3" t="s">
        <v>1</v>
      </c>
      <c r="H16" s="8" t="s">
        <v>2</v>
      </c>
      <c r="J16" s="7" t="s">
        <v>3</v>
      </c>
      <c r="K16" s="3" t="s">
        <v>1</v>
      </c>
      <c r="L16" s="8" t="s">
        <v>2</v>
      </c>
    </row>
    <row r="17" spans="2:12" ht="14.25">
      <c r="B17" s="9">
        <f>L12</f>
        <v>0</v>
      </c>
      <c r="C17" s="3"/>
      <c r="D17" s="8"/>
      <c r="F17" s="9">
        <f>D20</f>
        <v>0</v>
      </c>
      <c r="G17" s="3"/>
      <c r="H17" s="8"/>
      <c r="J17" s="9">
        <f>T12</f>
        <v>0</v>
      </c>
      <c r="K17" s="3"/>
      <c r="L17" s="8"/>
    </row>
    <row r="18" spans="2:12" ht="14.25">
      <c r="B18" s="10" t="s">
        <v>4</v>
      </c>
      <c r="C18" s="4"/>
      <c r="D18" s="11"/>
      <c r="F18" s="10" t="s">
        <v>4</v>
      </c>
      <c r="G18" s="4"/>
      <c r="H18" s="11"/>
      <c r="J18" s="10" t="s">
        <v>4</v>
      </c>
      <c r="K18" s="4"/>
      <c r="L18" s="11"/>
    </row>
    <row r="19" spans="2:12" ht="14.25">
      <c r="B19" s="10" t="s">
        <v>5</v>
      </c>
      <c r="C19" s="5"/>
      <c r="D19" s="12"/>
      <c r="F19" s="10" t="s">
        <v>5</v>
      </c>
      <c r="G19" s="5"/>
      <c r="H19" s="12"/>
      <c r="J19" s="10" t="s">
        <v>5</v>
      </c>
      <c r="K19" s="5"/>
      <c r="L19" s="12"/>
    </row>
    <row r="20" spans="2:12" ht="15.75" thickBot="1">
      <c r="B20" s="13" t="s">
        <v>6</v>
      </c>
      <c r="C20" s="14"/>
      <c r="D20" s="15">
        <f>B17+C18-C19</f>
        <v>0</v>
      </c>
      <c r="F20" s="13" t="s">
        <v>6</v>
      </c>
      <c r="G20" s="14"/>
      <c r="H20" s="15">
        <f>F17+G18-G19</f>
        <v>0</v>
      </c>
      <c r="J20" s="13" t="s">
        <v>6</v>
      </c>
      <c r="K20" s="14"/>
      <c r="L20" s="15">
        <f>J17+K18-K19</f>
        <v>0</v>
      </c>
    </row>
    <row r="21" spans="2:12" s="17" customFormat="1" ht="15.75" thickBot="1">
      <c r="B21" s="16"/>
      <c r="C21" s="16"/>
      <c r="D21" s="16"/>
      <c r="F21" s="16"/>
      <c r="G21" s="16"/>
      <c r="H21" s="16"/>
      <c r="J21" s="16"/>
      <c r="K21" s="16"/>
      <c r="L21" s="16"/>
    </row>
    <row r="22" spans="2:12" ht="15">
      <c r="B22" s="18" t="s">
        <v>18</v>
      </c>
      <c r="C22" s="19"/>
      <c r="D22" s="20"/>
      <c r="F22" s="18" t="s">
        <v>19</v>
      </c>
      <c r="G22" s="19"/>
      <c r="H22" s="20"/>
      <c r="J22" s="18" t="s">
        <v>20</v>
      </c>
      <c r="K22" s="19"/>
      <c r="L22" s="20"/>
    </row>
    <row r="23" spans="2:12" ht="15">
      <c r="B23" s="6" t="s">
        <v>23</v>
      </c>
      <c r="C23" s="21" t="s">
        <v>0</v>
      </c>
      <c r="D23" s="22"/>
      <c r="F23" s="6" t="s">
        <v>23</v>
      </c>
      <c r="G23" s="21" t="s">
        <v>0</v>
      </c>
      <c r="H23" s="22"/>
      <c r="J23" s="6" t="s">
        <v>23</v>
      </c>
      <c r="K23" s="21" t="s">
        <v>0</v>
      </c>
      <c r="L23" s="22"/>
    </row>
    <row r="24" spans="2:12" ht="14.25">
      <c r="B24" s="7" t="s">
        <v>3</v>
      </c>
      <c r="C24" s="3" t="s">
        <v>1</v>
      </c>
      <c r="D24" s="8" t="s">
        <v>2</v>
      </c>
      <c r="F24" s="7" t="s">
        <v>3</v>
      </c>
      <c r="G24" s="3" t="s">
        <v>1</v>
      </c>
      <c r="H24" s="8" t="s">
        <v>2</v>
      </c>
      <c r="J24" s="7" t="s">
        <v>3</v>
      </c>
      <c r="K24" s="3" t="s">
        <v>1</v>
      </c>
      <c r="L24" s="8" t="s">
        <v>2</v>
      </c>
    </row>
    <row r="25" spans="2:12" ht="14.25">
      <c r="B25" s="9">
        <f>L20</f>
        <v>0</v>
      </c>
      <c r="C25" s="3"/>
      <c r="D25" s="8"/>
      <c r="F25" s="9">
        <f>D28</f>
        <v>0</v>
      </c>
      <c r="G25" s="3"/>
      <c r="H25" s="8"/>
      <c r="J25" s="9">
        <f>T20</f>
        <v>0</v>
      </c>
      <c r="K25" s="3"/>
      <c r="L25" s="8"/>
    </row>
    <row r="26" spans="2:12" ht="14.25">
      <c r="B26" s="10" t="s">
        <v>4</v>
      </c>
      <c r="C26" s="4"/>
      <c r="D26" s="11"/>
      <c r="F26" s="10" t="s">
        <v>4</v>
      </c>
      <c r="G26" s="4"/>
      <c r="H26" s="11"/>
      <c r="J26" s="10" t="s">
        <v>4</v>
      </c>
      <c r="K26" s="4"/>
      <c r="L26" s="11"/>
    </row>
    <row r="27" spans="2:12" ht="14.25">
      <c r="B27" s="10" t="s">
        <v>5</v>
      </c>
      <c r="C27" s="5"/>
      <c r="D27" s="12"/>
      <c r="F27" s="10" t="s">
        <v>5</v>
      </c>
      <c r="G27" s="5"/>
      <c r="H27" s="12"/>
      <c r="J27" s="10" t="s">
        <v>5</v>
      </c>
      <c r="K27" s="5"/>
      <c r="L27" s="12"/>
    </row>
    <row r="28" spans="2:12" ht="15.75" thickBot="1">
      <c r="B28" s="13" t="s">
        <v>6</v>
      </c>
      <c r="C28" s="14"/>
      <c r="D28" s="15">
        <f>B25+C26-C27</f>
        <v>0</v>
      </c>
      <c r="F28" s="13" t="s">
        <v>6</v>
      </c>
      <c r="G28" s="14"/>
      <c r="H28" s="15">
        <f>F25+G26-G27</f>
        <v>0</v>
      </c>
      <c r="J28" s="13" t="s">
        <v>6</v>
      </c>
      <c r="K28" s="14"/>
      <c r="L28" s="15">
        <f>J25+K26-K27</f>
        <v>0</v>
      </c>
    </row>
    <row r="29" spans="2:12" s="17" customFormat="1" ht="15.75" thickBot="1">
      <c r="B29" s="16"/>
      <c r="C29" s="16"/>
      <c r="D29" s="16"/>
      <c r="F29" s="16"/>
      <c r="G29" s="16"/>
      <c r="H29" s="16"/>
      <c r="J29" s="16"/>
      <c r="K29" s="16"/>
      <c r="L29" s="16"/>
    </row>
    <row r="30" spans="2:12" ht="15">
      <c r="B30" s="18" t="s">
        <v>21</v>
      </c>
      <c r="C30" s="19"/>
      <c r="D30" s="20"/>
      <c r="F30" s="18" t="s">
        <v>22</v>
      </c>
      <c r="G30" s="19"/>
      <c r="H30" s="20"/>
      <c r="J30" s="18" t="s">
        <v>24</v>
      </c>
      <c r="K30" s="19"/>
      <c r="L30" s="20"/>
    </row>
    <row r="31" spans="2:12" ht="15">
      <c r="B31" s="6" t="s">
        <v>23</v>
      </c>
      <c r="C31" s="21" t="s">
        <v>0</v>
      </c>
      <c r="D31" s="22"/>
      <c r="F31" s="6" t="s">
        <v>23</v>
      </c>
      <c r="G31" s="21" t="s">
        <v>0</v>
      </c>
      <c r="H31" s="22"/>
      <c r="J31" s="6" t="s">
        <v>23</v>
      </c>
      <c r="K31" s="21" t="s">
        <v>0</v>
      </c>
      <c r="L31" s="22"/>
    </row>
    <row r="32" spans="2:12" ht="14.25">
      <c r="B32" s="7" t="s">
        <v>3</v>
      </c>
      <c r="C32" s="3" t="s">
        <v>1</v>
      </c>
      <c r="D32" s="8" t="s">
        <v>2</v>
      </c>
      <c r="F32" s="7" t="s">
        <v>3</v>
      </c>
      <c r="G32" s="3" t="s">
        <v>1</v>
      </c>
      <c r="H32" s="8" t="s">
        <v>2</v>
      </c>
      <c r="J32" s="7" t="s">
        <v>3</v>
      </c>
      <c r="K32" s="3" t="s">
        <v>1</v>
      </c>
      <c r="L32" s="8" t="s">
        <v>2</v>
      </c>
    </row>
    <row r="33" spans="2:12" ht="14.25">
      <c r="B33" s="9">
        <f>L28</f>
        <v>0</v>
      </c>
      <c r="C33" s="3"/>
      <c r="D33" s="8"/>
      <c r="F33" s="9">
        <f>D36</f>
        <v>0</v>
      </c>
      <c r="G33" s="3"/>
      <c r="H33" s="8"/>
      <c r="J33" s="9">
        <f>H36</f>
        <v>2333392</v>
      </c>
      <c r="K33" s="3"/>
      <c r="L33" s="8"/>
    </row>
    <row r="34" spans="2:12" ht="14.25">
      <c r="B34" s="10" t="s">
        <v>4</v>
      </c>
      <c r="C34" s="4"/>
      <c r="D34" s="11"/>
      <c r="F34" s="10" t="s">
        <v>4</v>
      </c>
      <c r="G34" s="4">
        <v>4973972</v>
      </c>
      <c r="H34" s="11"/>
      <c r="J34" s="10" t="s">
        <v>4</v>
      </c>
      <c r="K34" s="4">
        <v>3078203</v>
      </c>
      <c r="L34" s="11"/>
    </row>
    <row r="35" spans="2:12" ht="14.25">
      <c r="B35" s="10" t="s">
        <v>5</v>
      </c>
      <c r="C35" s="5"/>
      <c r="D35" s="12"/>
      <c r="F35" s="10" t="s">
        <v>5</v>
      </c>
      <c r="G35" s="5">
        <v>2640580</v>
      </c>
      <c r="H35" s="12"/>
      <c r="J35" s="10" t="s">
        <v>5</v>
      </c>
      <c r="K35" s="5">
        <v>3402495</v>
      </c>
      <c r="L35" s="12"/>
    </row>
    <row r="36" spans="2:12" ht="15.75" thickBot="1">
      <c r="B36" s="13" t="s">
        <v>6</v>
      </c>
      <c r="C36" s="14"/>
      <c r="D36" s="15">
        <f>B33+C34-C35</f>
        <v>0</v>
      </c>
      <c r="F36" s="13" t="s">
        <v>6</v>
      </c>
      <c r="G36" s="14"/>
      <c r="H36" s="15">
        <f>F33+G34-G35</f>
        <v>2333392</v>
      </c>
      <c r="J36" s="13" t="s">
        <v>6</v>
      </c>
      <c r="K36" s="14"/>
      <c r="L36" s="15">
        <f>J33+K34-K35</f>
        <v>2009100</v>
      </c>
    </row>
  </sheetData>
  <sheetProtection/>
  <mergeCells count="25">
    <mergeCell ref="D2:L4"/>
    <mergeCell ref="B6:D6"/>
    <mergeCell ref="F6:H6"/>
    <mergeCell ref="J6:L6"/>
    <mergeCell ref="C7:D7"/>
    <mergeCell ref="G7:H7"/>
    <mergeCell ref="K7:L7"/>
    <mergeCell ref="B14:D14"/>
    <mergeCell ref="F14:H14"/>
    <mergeCell ref="J14:L14"/>
    <mergeCell ref="C15:D15"/>
    <mergeCell ref="G15:H15"/>
    <mergeCell ref="K15:L15"/>
    <mergeCell ref="B22:D22"/>
    <mergeCell ref="F22:H22"/>
    <mergeCell ref="J22:L22"/>
    <mergeCell ref="C23:D23"/>
    <mergeCell ref="G23:H23"/>
    <mergeCell ref="K23:L23"/>
    <mergeCell ref="B30:D30"/>
    <mergeCell ref="F30:H30"/>
    <mergeCell ref="J30:L30"/>
    <mergeCell ref="C31:D31"/>
    <mergeCell ref="G31:H31"/>
    <mergeCell ref="K31:L31"/>
  </mergeCells>
  <printOptions/>
  <pageMargins left="0.545" right="0" top="0" bottom="0" header="0.31496062" footer="0.3149606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abel.pamplona</dc:creator>
  <cp:keywords/>
  <dc:description/>
  <cp:lastModifiedBy>abel.pamplona</cp:lastModifiedBy>
  <cp:lastPrinted>2017-01-09T18:59:53Z</cp:lastPrinted>
  <dcterms:created xsi:type="dcterms:W3CDTF">2014-04-28T20:18:58Z</dcterms:created>
  <dcterms:modified xsi:type="dcterms:W3CDTF">2017-08-14T20:27:34Z</dcterms:modified>
  <cp:category/>
  <cp:version/>
  <cp:contentType/>
  <cp:contentStatus/>
</cp:coreProperties>
</file>